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TPBI\PSC Decembrie  2020 PSC CC consiliul concurentei\2021.03.12 PSC TOTI OPERATORII cu anexa 1 modificata MARTIE 2021\07.04.2021 STV SA  - cu valoare redusa\"/>
    </mc:Choice>
  </mc:AlternateContent>
  <xr:revisionPtr revIDLastSave="0" documentId="13_ncr:1_{980697E7-E0A7-4E7D-BB5B-716C17C3E67F}" xr6:coauthVersionLast="46" xr6:coauthVersionMax="46" xr10:uidLastSave="{00000000-0000-0000-0000-000000000000}"/>
  <bookViews>
    <workbookView xWindow="14745" yWindow="3270" windowWidth="12210" windowHeight="6600" xr2:uid="{00000000-000D-0000-FFFF-FFFF00000000}"/>
  </bookViews>
  <sheets>
    <sheet name="Anexa 4.1" sheetId="5" r:id="rId1"/>
  </sheets>
  <definedNames>
    <definedName name="_xlnm.Print_Area" localSheetId="0">'Anexa 4.1'!$A$1:$E$4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5" l="1"/>
  <c r="D21" i="5"/>
  <c r="D9" i="5"/>
  <c r="D10" i="5"/>
  <c r="D11" i="5"/>
  <c r="D12" i="5"/>
  <c r="D13" i="5"/>
  <c r="D14" i="5"/>
  <c r="D15" i="5"/>
  <c r="D16" i="5"/>
  <c r="D17" i="5"/>
  <c r="D18" i="5"/>
  <c r="D19" i="5"/>
  <c r="D20" i="5"/>
  <c r="D8" i="5"/>
</calcChain>
</file>

<file path=xl/sharedStrings.xml><?xml version="1.0" encoding="utf-8"?>
<sst xmlns="http://schemas.openxmlformats.org/spreadsheetml/2006/main" count="20" uniqueCount="20">
  <si>
    <t xml:space="preserve">Anexa 4.1 - Calculul compensației planificate pentru anul 1. Fundamentări pentru costul pe km și diferențe de tarif </t>
  </si>
  <si>
    <t>Diferente de tarif</t>
  </si>
  <si>
    <t>Total</t>
  </si>
  <si>
    <t>Voluntari</t>
  </si>
  <si>
    <t>Afumati</t>
  </si>
  <si>
    <t>Balotesti</t>
  </si>
  <si>
    <t>Branesti</t>
  </si>
  <si>
    <t>Cernica</t>
  </si>
  <si>
    <t>Dascalu</t>
  </si>
  <si>
    <t>Ganeasa</t>
  </si>
  <si>
    <t>Otopeni</t>
  </si>
  <si>
    <t>Pantelimon</t>
  </si>
  <si>
    <t>Petrachioaia</t>
  </si>
  <si>
    <t>Popesti</t>
  </si>
  <si>
    <t>Stefanesti</t>
  </si>
  <si>
    <t>Tunari</t>
  </si>
  <si>
    <t>AN 1</t>
  </si>
  <si>
    <r>
      <t xml:space="preserve"> Decont  anual </t>
    </r>
    <r>
      <rPr>
        <b/>
        <sz val="12"/>
        <rFont val="Tahoma"/>
        <family val="2"/>
      </rPr>
      <t xml:space="preserve">estimat </t>
    </r>
    <r>
      <rPr>
        <b/>
        <sz val="12"/>
        <rFont val="Tahoma"/>
        <family val="2"/>
        <charset val="238"/>
      </rPr>
      <t>pentru diferenţele de tarif - linii regionale</t>
    </r>
  </si>
  <si>
    <t>An 2021 
(Ianuarie 2021  x 12)</t>
  </si>
  <si>
    <t>Ianuarie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</si>
</sst>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  <charset val="238"/>
    </font>
    <font>
      <b/>
      <sz val="12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showGridLines="0" tabSelected="1" workbookViewId="0">
      <selection activeCell="C8" sqref="C8"/>
    </sheetView>
  </sheetViews>
  <sheetFormatPr defaultColWidth="9.140625" defaultRowHeight="15" x14ac:dyDescent="0.2"/>
  <cols>
    <col min="1" max="1" width="4.5703125" style="2" customWidth="1"/>
    <col min="2" max="2" width="16.5703125" style="4" bestFit="1" customWidth="1"/>
    <col min="3" max="3" width="17.5703125" style="4" bestFit="1" customWidth="1"/>
    <col min="4" max="4" width="25" style="4" customWidth="1"/>
    <col min="5" max="5" width="17.140625" style="2" customWidth="1"/>
    <col min="6" max="6" width="12.5703125" style="2" customWidth="1"/>
    <col min="7" max="16384" width="9.140625" style="2"/>
  </cols>
  <sheetData>
    <row r="1" spans="1:6" ht="48" customHeight="1" x14ac:dyDescent="0.2">
      <c r="A1" s="13" t="s">
        <v>0</v>
      </c>
      <c r="B1" s="13"/>
      <c r="C1" s="13"/>
      <c r="D1" s="13"/>
      <c r="E1" s="13"/>
    </row>
    <row r="2" spans="1:6" x14ac:dyDescent="0.2">
      <c r="A2" s="1"/>
    </row>
    <row r="3" spans="1:6" x14ac:dyDescent="0.2">
      <c r="A3" s="14" t="s">
        <v>17</v>
      </c>
      <c r="B3" s="14"/>
      <c r="C3" s="14"/>
      <c r="D3" s="14"/>
      <c r="E3" s="14"/>
    </row>
    <row r="4" spans="1:6" x14ac:dyDescent="0.2">
      <c r="A4" s="15" t="s">
        <v>16</v>
      </c>
      <c r="B4" s="15"/>
      <c r="C4" s="15"/>
      <c r="D4" s="15"/>
      <c r="E4" s="15"/>
    </row>
    <row r="5" spans="1:6" x14ac:dyDescent="0.2">
      <c r="E5" s="3"/>
    </row>
    <row r="6" spans="1:6" x14ac:dyDescent="0.2">
      <c r="B6" s="16" t="s">
        <v>1</v>
      </c>
      <c r="C6" s="17"/>
      <c r="D6" s="18"/>
    </row>
    <row r="7" spans="1:6" ht="30" x14ac:dyDescent="0.2">
      <c r="A7" s="8"/>
      <c r="B7" s="9"/>
      <c r="C7" s="12" t="s">
        <v>19</v>
      </c>
      <c r="D7" s="10" t="s">
        <v>18</v>
      </c>
    </row>
    <row r="8" spans="1:6" ht="27" customHeight="1" x14ac:dyDescent="0.2">
      <c r="B8" s="5" t="s">
        <v>3</v>
      </c>
      <c r="C8" s="6">
        <v>72261.512399999992</v>
      </c>
      <c r="D8" s="6">
        <f>C8*12</f>
        <v>867138.14879999985</v>
      </c>
      <c r="F8" s="19"/>
    </row>
    <row r="9" spans="1:6" ht="27" customHeight="1" x14ac:dyDescent="0.2">
      <c r="B9" s="5" t="s">
        <v>4</v>
      </c>
      <c r="C9" s="6">
        <v>11644.685500000001</v>
      </c>
      <c r="D9" s="6">
        <f t="shared" ref="D9:D20" si="0">C9*12</f>
        <v>139736.22600000002</v>
      </c>
      <c r="F9" s="19"/>
    </row>
    <row r="10" spans="1:6" ht="27" customHeight="1" x14ac:dyDescent="0.2">
      <c r="B10" s="5" t="s">
        <v>5</v>
      </c>
      <c r="C10" s="6">
        <v>8749.998599999999</v>
      </c>
      <c r="D10" s="6">
        <f t="shared" si="0"/>
        <v>104999.98319999999</v>
      </c>
      <c r="F10" s="19"/>
    </row>
    <row r="11" spans="1:6" ht="27" customHeight="1" x14ac:dyDescent="0.2">
      <c r="B11" s="5" t="s">
        <v>6</v>
      </c>
      <c r="C11" s="6">
        <v>9336.0497999999989</v>
      </c>
      <c r="D11" s="6">
        <f t="shared" si="0"/>
        <v>112032.59759999998</v>
      </c>
      <c r="F11" s="19"/>
    </row>
    <row r="12" spans="1:6" ht="27" customHeight="1" x14ac:dyDescent="0.2">
      <c r="B12" s="5" t="s">
        <v>7</v>
      </c>
      <c r="C12" s="6">
        <v>13450.558099999998</v>
      </c>
      <c r="D12" s="6">
        <f t="shared" si="0"/>
        <v>161406.6972</v>
      </c>
      <c r="F12" s="19"/>
    </row>
    <row r="13" spans="1:6" ht="27" customHeight="1" x14ac:dyDescent="0.2">
      <c r="B13" s="5" t="s">
        <v>8</v>
      </c>
      <c r="C13" s="6">
        <v>2375.0019999999995</v>
      </c>
      <c r="D13" s="6">
        <f t="shared" si="0"/>
        <v>28500.023999999994</v>
      </c>
      <c r="F13" s="19"/>
    </row>
    <row r="14" spans="1:6" ht="27" customHeight="1" x14ac:dyDescent="0.2">
      <c r="B14" s="5" t="s">
        <v>9</v>
      </c>
      <c r="C14" s="6">
        <v>5701.6112999999996</v>
      </c>
      <c r="D14" s="6">
        <f t="shared" si="0"/>
        <v>68419.335599999991</v>
      </c>
      <c r="F14" s="19"/>
    </row>
    <row r="15" spans="1:6" ht="27" customHeight="1" x14ac:dyDescent="0.2">
      <c r="B15" s="5" t="s">
        <v>10</v>
      </c>
      <c r="C15" s="6">
        <v>18866.462299999996</v>
      </c>
      <c r="D15" s="6">
        <f t="shared" si="0"/>
        <v>226397.54759999993</v>
      </c>
      <c r="F15" s="19"/>
    </row>
    <row r="16" spans="1:6" ht="27" customHeight="1" x14ac:dyDescent="0.2">
      <c r="B16" s="5" t="s">
        <v>11</v>
      </c>
      <c r="C16" s="6">
        <v>34890.074099999998</v>
      </c>
      <c r="D16" s="6">
        <f t="shared" si="0"/>
        <v>418680.88919999998</v>
      </c>
      <c r="F16" s="19"/>
    </row>
    <row r="17" spans="2:6" ht="27" customHeight="1" x14ac:dyDescent="0.2">
      <c r="B17" s="5" t="s">
        <v>12</v>
      </c>
      <c r="C17" s="6">
        <v>3767.5042999999996</v>
      </c>
      <c r="D17" s="6">
        <f t="shared" si="0"/>
        <v>45210.051599999992</v>
      </c>
      <c r="F17" s="19"/>
    </row>
    <row r="18" spans="2:6" ht="27" customHeight="1" x14ac:dyDescent="0.2">
      <c r="B18" s="5" t="s">
        <v>13</v>
      </c>
      <c r="C18" s="6">
        <v>38999.358299999993</v>
      </c>
      <c r="D18" s="6">
        <f t="shared" si="0"/>
        <v>467992.29959999991</v>
      </c>
      <c r="F18" s="19"/>
    </row>
    <row r="19" spans="2:6" ht="27" customHeight="1" x14ac:dyDescent="0.2">
      <c r="B19" s="5" t="s">
        <v>14</v>
      </c>
      <c r="C19" s="6">
        <v>6108.8649999999998</v>
      </c>
      <c r="D19" s="6">
        <f t="shared" si="0"/>
        <v>73306.38</v>
      </c>
      <c r="F19" s="19"/>
    </row>
    <row r="20" spans="2:6" ht="27" customHeight="1" x14ac:dyDescent="0.2">
      <c r="B20" s="5" t="s">
        <v>15</v>
      </c>
      <c r="C20" s="6">
        <v>5458.3752999999997</v>
      </c>
      <c r="D20" s="6">
        <f t="shared" si="0"/>
        <v>65500.503599999996</v>
      </c>
      <c r="F20" s="19"/>
    </row>
    <row r="21" spans="2:6" ht="27" customHeight="1" x14ac:dyDescent="0.2">
      <c r="B21" s="11" t="s">
        <v>2</v>
      </c>
      <c r="C21" s="7">
        <f>SUM(C8:C20)</f>
        <v>231610.05699999997</v>
      </c>
      <c r="D21" s="7">
        <f>SUM(D8:D20)</f>
        <v>2779320.6839999994</v>
      </c>
    </row>
  </sheetData>
  <mergeCells count="4">
    <mergeCell ref="A1:E1"/>
    <mergeCell ref="A3:E3"/>
    <mergeCell ref="A4:E4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4.1</vt:lpstr>
      <vt:lpstr>'Anexa 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Ionut-Andrei</cp:lastModifiedBy>
  <cp:lastPrinted>2020-10-28T06:12:24Z</cp:lastPrinted>
  <dcterms:created xsi:type="dcterms:W3CDTF">2015-06-05T18:17:20Z</dcterms:created>
  <dcterms:modified xsi:type="dcterms:W3CDTF">2021-04-07T05:42:56Z</dcterms:modified>
</cp:coreProperties>
</file>