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nicoleta.jianu\Desktop\contracte Ionut 07.04.2021\07.04.2021 STV SA  - cu valoare redusa\"/>
    </mc:Choice>
  </mc:AlternateContent>
  <xr:revisionPtr revIDLastSave="0" documentId="13_ncr:1_{83ADAD47-39FB-4BA3-8D33-AE8C4878E8FE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definedNames>
    <definedName name="_Hlk19531047" localSheetId="0">Sheet1!$A$5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</calcChain>
</file>

<file path=xl/sharedStrings.xml><?xml version="1.0" encoding="utf-8"?>
<sst xmlns="http://schemas.openxmlformats.org/spreadsheetml/2006/main" count="101" uniqueCount="74">
  <si>
    <t>Indicatori</t>
  </si>
  <si>
    <t>Mod</t>
  </si>
  <si>
    <t>Parametru</t>
  </si>
  <si>
    <t>U.M.</t>
  </si>
  <si>
    <r>
      <t>1</t>
    </r>
    <r>
      <rPr>
        <vertAlign val="subscript"/>
        <sz val="9"/>
        <color theme="1"/>
        <rFont val="Tahoma"/>
        <family val="2"/>
      </rPr>
      <t>.</t>
    </r>
  </si>
  <si>
    <t>Curse anulate sau neregulate din vina operatorului</t>
  </si>
  <si>
    <t>(curse anulate sau neregulate/ total curse incluse in Programul de Transport) *100</t>
  </si>
  <si>
    <t>%</t>
  </si>
  <si>
    <t>autobuz</t>
  </si>
  <si>
    <t>2.</t>
  </si>
  <si>
    <t>Trasee anulate pentru o perioadǎ de mai mult de 24 de ore din vina operatorului</t>
  </si>
  <si>
    <t>[ ∑(lungimea traseelor anulate x zile de anulare)]*100 /lungimea totalǎ a traseelor cuprinse în programul de transport * 90</t>
  </si>
  <si>
    <t>3.</t>
  </si>
  <si>
    <t>Numǎrul de pasageri afectaţi de situaţiile de la punctele 1 și 2 din vina operatorului</t>
  </si>
  <si>
    <t>Numǎrul de pasageri afectaţi de situaţiile de la punctele 1 și 2</t>
  </si>
  <si>
    <t>Nr./zi</t>
  </si>
  <si>
    <t>4.</t>
  </si>
  <si>
    <t>Numǎrul total de mijloace de transport utilizate zilnic, comparativ cu numǎrul necesar pentru realizarea programului de circulaţie</t>
  </si>
  <si>
    <t>Reclamaţii de la cǎlǎtori privind calitatea transportului</t>
  </si>
  <si>
    <t>Reclamaţii fundamentate</t>
  </si>
  <si>
    <t>(ΣNr. reclamaţii fundamentate înregistrate)/3</t>
  </si>
  <si>
    <t>Nr./luna</t>
  </si>
  <si>
    <t>autobuz– toate subiectele inclusiv relatia cu calatorii, exceptie salubrizarea</t>
  </si>
  <si>
    <t>(ΣNr. reclamaţii rezolvate /ΣNr. reclamaţii fundamentate înregistrate )/3*100</t>
  </si>
  <si>
    <t>% din nr. reclamaţii fundamentate înregistrate/ luna</t>
  </si>
  <si>
    <t>(ΣNr. reclamaţii cu raspuns in termen legal/ΣNr. reclamaţii înregistrate )/3*100</t>
  </si>
  <si>
    <t>% din nr. reclamaţii inregistrate/ luna</t>
  </si>
  <si>
    <t>Respectarea standardelor de poluare EURO 5</t>
  </si>
  <si>
    <t>Numǎr vehicule din parc circulant  care nu respectǎ normele Euro 5/numǎrul de vehicule parc circulant*100</t>
  </si>
  <si>
    <t>autobuze</t>
  </si>
  <si>
    <t>Vehicule</t>
  </si>
  <si>
    <t>Vechimea medie a vehiculelor parc circulant</t>
  </si>
  <si>
    <t>ani</t>
  </si>
  <si>
    <t xml:space="preserve">Cerinţe de confort: nr. vehicule parc circulant zilnic care nu au facilitati pentru persoanele cu dizabilitati </t>
  </si>
  <si>
    <t>[Σ (veh parc circulant din ziua n -nr veh parc circulant cu podea coborȃtǎ din ziua n/)nr. veh. parc circulant in ziua n] *100</t>
  </si>
  <si>
    <t>8.</t>
  </si>
  <si>
    <t>Despǎgubiri plǎtite de cǎtre operatorii de transport/transportatorii autorizați pentru nerespectarea condiţiilor de calitate și de mediu privind desfǎșurarea transportului</t>
  </si>
  <si>
    <t>Cuantumul despǎgubirilor plǎtite de cǎtre operatorul de transport /transportatorul autorizat</t>
  </si>
  <si>
    <t>toate</t>
  </si>
  <si>
    <t>lei</t>
  </si>
  <si>
    <t>9.</t>
  </si>
  <si>
    <t>Numǎrul abaterilor constatate și sancţionate de personalul împuternicit privind nerespectarea prevederilor legale</t>
  </si>
  <si>
    <t>10.</t>
  </si>
  <si>
    <t>Numǎrul accidentelor în trafic din vina personalului propriu al Operatorului raportat la fiecare mil. km incluși în programul de transport</t>
  </si>
  <si>
    <t>11.</t>
  </si>
  <si>
    <t>Indicele de Satisfacţie a Pasagerilor</t>
  </si>
  <si>
    <t>Respectarea nivelului minim impus</t>
  </si>
  <si>
    <t>Total pondere criterii</t>
  </si>
  <si>
    <t>Ȋncǎlcǎri majore</t>
  </si>
  <si>
    <t xml:space="preserve">Reţinere trim. din garantia </t>
  </si>
  <si>
    <t>Nivel acceptat, fara penalizari</t>
  </si>
  <si>
    <t>Nivel maxim permis</t>
  </si>
  <si>
    <t>Descriere mod de calcul, pentru un trimestru</t>
  </si>
  <si>
    <t>Nr. Crt.</t>
  </si>
  <si>
    <t>Pondere  criteriu</t>
  </si>
  <si>
    <t>Valori ale parametrilor raportului operatorului</t>
  </si>
  <si>
    <t>Incalcare majora</t>
  </si>
  <si>
    <t>Valori de calcul malus</t>
  </si>
  <si>
    <t>11=(9/6)*7*V
 11=(9/5)*7*V pt indicatorii de minim</t>
  </si>
  <si>
    <t>9 = 8 – 5   
9 = 8 - 6       pt indicatorii de minim</t>
  </si>
  <si>
    <t>Salubrizare</t>
  </si>
  <si>
    <t>Infrastructurǎ</t>
  </si>
  <si>
    <t>Reclamaţii rezolvate -indicator de minim-</t>
  </si>
  <si>
    <t>Reclamaţii la care cǎlǎtorii nu au primit rǎspuns in termen legal -indicator de minim-</t>
  </si>
  <si>
    <t>Protecţia mediului</t>
  </si>
  <si>
    <r>
      <t>5.</t>
    </r>
    <r>
      <rPr>
        <sz val="7"/>
        <color rgb="FF000000"/>
        <rFont val="Tahoma"/>
        <family val="2"/>
      </rPr>
      <t xml:space="preserve"> </t>
    </r>
    <r>
      <rPr>
        <sz val="9"/>
        <color theme="1"/>
        <rFont val="Tahoma"/>
        <family val="2"/>
      </rPr>
      <t> </t>
    </r>
  </si>
  <si>
    <r>
      <t>6.</t>
    </r>
    <r>
      <rPr>
        <sz val="7"/>
        <color rgb="FF000000"/>
        <rFont val="Tahoma"/>
        <family val="2"/>
      </rPr>
      <t xml:space="preserve"> </t>
    </r>
    <r>
      <rPr>
        <sz val="9"/>
        <color theme="1"/>
        <rFont val="Tahoma"/>
        <family val="2"/>
      </rPr>
      <t> </t>
    </r>
  </si>
  <si>
    <t>No/100.000 km</t>
  </si>
  <si>
    <t>Nr. abaterilor constatate și sancţionate de autoritǎţile competente/ 100 MII km incluși în progr. de transport</t>
  </si>
  <si>
    <t>(Numǎrul accidente/km realizaţi în trim.) *100 mii. km</t>
  </si>
  <si>
    <t>Anexa 7.1 - Indicatori de performanţă ai serviciului pentru anul 1</t>
  </si>
  <si>
    <t>Anexa 7. Indicatori de performanță ai serviciului și modalitatea de calcul a penalităților</t>
  </si>
  <si>
    <t>Calcul penalitate pe trim.: V = valoare de referinta pentru penalități  (Costuri totale an/4*25%*1.63%)</t>
  </si>
  <si>
    <t>prin formulǎ se calculeazǎ nerespectarea planului de servicii pentru o zi::[ ∑ (parc  planificat zi pe intervale orare -parc maxim realizat zi pe intervale orare)/parc planificat zi pe intervale orare)* /nr. intervale orare pe zi*100] / nr. zile trim. analizat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</si>
</sst>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9"/>
      <color theme="1"/>
      <name val="Tahoma"/>
      <family val="2"/>
    </font>
    <font>
      <vertAlign val="subscript"/>
      <sz val="9"/>
      <color theme="1"/>
      <name val="Tahoma"/>
      <family val="2"/>
    </font>
    <font>
      <sz val="11"/>
      <color theme="1"/>
      <name val="Tahoma"/>
      <family val="2"/>
    </font>
    <font>
      <sz val="9.5"/>
      <color rgb="FF000000"/>
      <name val="Tahoma"/>
      <family val="2"/>
    </font>
    <font>
      <sz val="7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0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10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0" fontId="1" fillId="0" borderId="4" xfId="0" applyNumberFormat="1" applyFont="1" applyFill="1" applyBorder="1" applyAlignment="1">
      <alignment horizontal="center" vertical="center" wrapText="1"/>
    </xf>
    <xf numFmtId="10" fontId="1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topLeftCell="B1" zoomScale="85" zoomScaleNormal="85" workbookViewId="0">
      <selection activeCell="D11" sqref="D11"/>
    </sheetView>
  </sheetViews>
  <sheetFormatPr defaultColWidth="9.140625" defaultRowHeight="14.25" x14ac:dyDescent="0.25"/>
  <cols>
    <col min="1" max="1" width="15.42578125" style="3" customWidth="1"/>
    <col min="2" max="2" width="33.5703125" style="3" bestFit="1" customWidth="1"/>
    <col min="3" max="3" width="19.7109375" style="3" customWidth="1"/>
    <col min="4" max="4" width="28.7109375" style="3" customWidth="1"/>
    <col min="5" max="5" width="19" style="3" customWidth="1"/>
    <col min="6" max="6" width="29.42578125" style="3" customWidth="1"/>
    <col min="7" max="7" width="10.42578125" style="3" customWidth="1"/>
    <col min="8" max="8" width="16.28515625" style="3" customWidth="1"/>
    <col min="9" max="9" width="22.42578125" style="3" customWidth="1"/>
    <col min="10" max="10" width="14.42578125" style="3" customWidth="1"/>
    <col min="11" max="11" width="18.5703125" style="3" customWidth="1"/>
    <col min="12" max="12" width="19.42578125" style="3" customWidth="1"/>
    <col min="13" max="13" width="25.5703125" style="3" customWidth="1"/>
    <col min="14" max="16384" width="9.140625" style="3"/>
  </cols>
  <sheetData>
    <row r="1" spans="1:14" ht="15" x14ac:dyDescent="0.2">
      <c r="A1" s="1" t="s">
        <v>71</v>
      </c>
      <c r="B1" s="2"/>
    </row>
    <row r="2" spans="1:14" ht="15" x14ac:dyDescent="0.2">
      <c r="A2" s="1"/>
      <c r="B2" s="2"/>
    </row>
    <row r="3" spans="1:14" ht="15" x14ac:dyDescent="0.2">
      <c r="A3" s="4" t="s">
        <v>70</v>
      </c>
    </row>
    <row r="4" spans="1:14" ht="15" x14ac:dyDescent="0.2">
      <c r="A4" s="4"/>
    </row>
    <row r="5" spans="1:14" x14ac:dyDescent="0.25">
      <c r="A5" s="15" t="s">
        <v>53</v>
      </c>
      <c r="B5" s="19" t="s">
        <v>0</v>
      </c>
      <c r="C5" s="20"/>
      <c r="D5" s="29" t="s">
        <v>52</v>
      </c>
      <c r="E5" s="15" t="s">
        <v>1</v>
      </c>
      <c r="F5" s="31" t="s">
        <v>2</v>
      </c>
      <c r="G5" s="31"/>
      <c r="H5" s="31"/>
      <c r="I5" s="15" t="s">
        <v>54</v>
      </c>
      <c r="J5" s="15" t="s">
        <v>55</v>
      </c>
      <c r="K5" s="15" t="s">
        <v>57</v>
      </c>
      <c r="L5" s="15" t="s">
        <v>56</v>
      </c>
      <c r="M5" s="15" t="s">
        <v>72</v>
      </c>
      <c r="N5" s="5"/>
    </row>
    <row r="6" spans="1:14" ht="54.75" customHeight="1" x14ac:dyDescent="0.25">
      <c r="A6" s="16"/>
      <c r="B6" s="21"/>
      <c r="C6" s="22"/>
      <c r="D6" s="30"/>
      <c r="E6" s="16"/>
      <c r="F6" s="6" t="s">
        <v>3</v>
      </c>
      <c r="G6" s="6" t="s">
        <v>50</v>
      </c>
      <c r="H6" s="6" t="s">
        <v>51</v>
      </c>
      <c r="I6" s="16"/>
      <c r="J6" s="16"/>
      <c r="K6" s="16"/>
      <c r="L6" s="16"/>
      <c r="M6" s="16"/>
      <c r="N6" s="5"/>
    </row>
    <row r="7" spans="1:14" ht="31.5" x14ac:dyDescent="0.25">
      <c r="A7" s="7">
        <v>0</v>
      </c>
      <c r="B7" s="32">
        <v>1</v>
      </c>
      <c r="C7" s="32"/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 t="s">
        <v>59</v>
      </c>
      <c r="L7" s="8">
        <v>10</v>
      </c>
      <c r="M7" s="8" t="s">
        <v>58</v>
      </c>
      <c r="N7" s="5"/>
    </row>
    <row r="8" spans="1:14" ht="33.75" x14ac:dyDescent="0.25">
      <c r="A8" s="9" t="s">
        <v>4</v>
      </c>
      <c r="B8" s="33" t="s">
        <v>5</v>
      </c>
      <c r="C8" s="34"/>
      <c r="D8" s="9" t="s">
        <v>6</v>
      </c>
      <c r="E8" s="9" t="s">
        <v>8</v>
      </c>
      <c r="F8" s="9" t="s">
        <v>7</v>
      </c>
      <c r="G8" s="10">
        <v>2</v>
      </c>
      <c r="H8" s="10">
        <v>4</v>
      </c>
      <c r="I8" s="11">
        <v>0.39</v>
      </c>
      <c r="J8" s="9"/>
      <c r="K8" s="9"/>
      <c r="L8" s="9"/>
      <c r="M8" s="9"/>
      <c r="N8" s="12"/>
    </row>
    <row r="9" spans="1:14" ht="45" x14ac:dyDescent="0.25">
      <c r="A9" s="9" t="s">
        <v>9</v>
      </c>
      <c r="B9" s="33" t="s">
        <v>10</v>
      </c>
      <c r="C9" s="34"/>
      <c r="D9" s="9" t="s">
        <v>11</v>
      </c>
      <c r="E9" s="9" t="s">
        <v>8</v>
      </c>
      <c r="F9" s="9" t="s">
        <v>7</v>
      </c>
      <c r="G9" s="10">
        <v>0</v>
      </c>
      <c r="H9" s="10">
        <v>1</v>
      </c>
      <c r="I9" s="11">
        <v>0.03</v>
      </c>
      <c r="J9" s="9"/>
      <c r="K9" s="9"/>
      <c r="L9" s="9"/>
      <c r="M9" s="9"/>
      <c r="N9" s="12"/>
    </row>
    <row r="10" spans="1:14" ht="22.5" x14ac:dyDescent="0.25">
      <c r="A10" s="9" t="s">
        <v>12</v>
      </c>
      <c r="B10" s="33" t="s">
        <v>13</v>
      </c>
      <c r="C10" s="34"/>
      <c r="D10" s="9" t="s">
        <v>14</v>
      </c>
      <c r="E10" s="9" t="s">
        <v>8</v>
      </c>
      <c r="F10" s="9" t="s">
        <v>15</v>
      </c>
      <c r="G10" s="13">
        <v>250</v>
      </c>
      <c r="H10" s="13">
        <v>500</v>
      </c>
      <c r="I10" s="11">
        <v>0.03</v>
      </c>
      <c r="J10" s="9"/>
      <c r="K10" s="9"/>
      <c r="L10" s="9"/>
      <c r="M10" s="9"/>
      <c r="N10" s="12"/>
    </row>
    <row r="11" spans="1:14" ht="89.45" customHeight="1" x14ac:dyDescent="0.25">
      <c r="A11" s="9" t="s">
        <v>16</v>
      </c>
      <c r="B11" s="33" t="s">
        <v>17</v>
      </c>
      <c r="C11" s="34"/>
      <c r="D11" s="9" t="s">
        <v>73</v>
      </c>
      <c r="E11" s="9" t="s">
        <v>8</v>
      </c>
      <c r="F11" s="9" t="s">
        <v>7</v>
      </c>
      <c r="G11" s="9">
        <v>1</v>
      </c>
      <c r="H11" s="9">
        <v>2</v>
      </c>
      <c r="I11" s="11">
        <v>0.05</v>
      </c>
      <c r="J11" s="9"/>
      <c r="K11" s="9"/>
      <c r="L11" s="9"/>
      <c r="M11" s="9"/>
      <c r="N11" s="12"/>
    </row>
    <row r="12" spans="1:14" ht="45" x14ac:dyDescent="0.25">
      <c r="A12" s="35" t="s">
        <v>65</v>
      </c>
      <c r="B12" s="17" t="s">
        <v>18</v>
      </c>
      <c r="C12" s="17" t="s">
        <v>19</v>
      </c>
      <c r="D12" s="17" t="s">
        <v>20</v>
      </c>
      <c r="E12" s="9" t="s">
        <v>22</v>
      </c>
      <c r="F12" s="9" t="s">
        <v>21</v>
      </c>
      <c r="G12" s="9">
        <v>5</v>
      </c>
      <c r="H12" s="9">
        <v>10</v>
      </c>
      <c r="I12" s="11">
        <v>0.05</v>
      </c>
      <c r="J12" s="9"/>
      <c r="K12" s="9"/>
      <c r="L12" s="9"/>
      <c r="M12" s="9"/>
      <c r="N12" s="12"/>
    </row>
    <row r="13" spans="1:14" x14ac:dyDescent="0.25">
      <c r="A13" s="36"/>
      <c r="B13" s="40"/>
      <c r="C13" s="40"/>
      <c r="D13" s="40"/>
      <c r="E13" s="9" t="s">
        <v>61</v>
      </c>
      <c r="F13" s="9" t="s">
        <v>21</v>
      </c>
      <c r="G13" s="9">
        <v>5</v>
      </c>
      <c r="H13" s="9">
        <v>10</v>
      </c>
      <c r="I13" s="11">
        <v>0.02</v>
      </c>
      <c r="J13" s="9"/>
      <c r="K13" s="9"/>
      <c r="L13" s="9"/>
      <c r="M13" s="9"/>
      <c r="N13" s="12"/>
    </row>
    <row r="14" spans="1:14" x14ac:dyDescent="0.25">
      <c r="A14" s="36"/>
      <c r="B14" s="40"/>
      <c r="C14" s="18"/>
      <c r="D14" s="18"/>
      <c r="E14" s="9" t="s">
        <v>60</v>
      </c>
      <c r="F14" s="9" t="s">
        <v>21</v>
      </c>
      <c r="G14" s="9">
        <v>5</v>
      </c>
      <c r="H14" s="9">
        <v>10</v>
      </c>
      <c r="I14" s="11">
        <v>0.05</v>
      </c>
      <c r="J14" s="9"/>
      <c r="K14" s="9"/>
      <c r="L14" s="9"/>
      <c r="M14" s="9"/>
      <c r="N14" s="12"/>
    </row>
    <row r="15" spans="1:14" ht="45" x14ac:dyDescent="0.25">
      <c r="A15" s="36"/>
      <c r="B15" s="40"/>
      <c r="C15" s="17" t="s">
        <v>62</v>
      </c>
      <c r="D15" s="17" t="s">
        <v>23</v>
      </c>
      <c r="E15" s="9" t="s">
        <v>22</v>
      </c>
      <c r="F15" s="9" t="s">
        <v>24</v>
      </c>
      <c r="G15" s="9">
        <v>100</v>
      </c>
      <c r="H15" s="9">
        <v>90</v>
      </c>
      <c r="I15" s="11">
        <v>0.06</v>
      </c>
      <c r="J15" s="9"/>
      <c r="K15" s="9"/>
      <c r="L15" s="9"/>
      <c r="M15" s="9"/>
      <c r="N15" s="12"/>
    </row>
    <row r="16" spans="1:14" ht="22.5" x14ac:dyDescent="0.25">
      <c r="A16" s="36"/>
      <c r="B16" s="40"/>
      <c r="C16" s="40"/>
      <c r="D16" s="40"/>
      <c r="E16" s="9" t="s">
        <v>61</v>
      </c>
      <c r="F16" s="9" t="s">
        <v>24</v>
      </c>
      <c r="G16" s="9">
        <v>100</v>
      </c>
      <c r="H16" s="9">
        <v>90</v>
      </c>
      <c r="I16" s="11">
        <v>0.03</v>
      </c>
      <c r="J16" s="9"/>
      <c r="K16" s="9"/>
      <c r="L16" s="9"/>
      <c r="M16" s="9"/>
      <c r="N16" s="12"/>
    </row>
    <row r="17" spans="1:14" ht="22.5" x14ac:dyDescent="0.25">
      <c r="A17" s="36"/>
      <c r="B17" s="40"/>
      <c r="C17" s="18"/>
      <c r="D17" s="18"/>
      <c r="E17" s="9" t="s">
        <v>60</v>
      </c>
      <c r="F17" s="9" t="s">
        <v>24</v>
      </c>
      <c r="G17" s="9">
        <v>100</v>
      </c>
      <c r="H17" s="9">
        <v>90</v>
      </c>
      <c r="I17" s="11">
        <v>0.06</v>
      </c>
      <c r="J17" s="9"/>
      <c r="K17" s="9"/>
      <c r="L17" s="9"/>
      <c r="M17" s="9"/>
      <c r="N17" s="12"/>
    </row>
    <row r="18" spans="1:14" ht="45" x14ac:dyDescent="0.25">
      <c r="A18" s="36"/>
      <c r="B18" s="40"/>
      <c r="C18" s="17" t="s">
        <v>63</v>
      </c>
      <c r="D18" s="17" t="s">
        <v>25</v>
      </c>
      <c r="E18" s="9" t="s">
        <v>22</v>
      </c>
      <c r="F18" s="9" t="s">
        <v>26</v>
      </c>
      <c r="G18" s="9">
        <v>100</v>
      </c>
      <c r="H18" s="9">
        <v>100</v>
      </c>
      <c r="I18" s="11">
        <v>0.05</v>
      </c>
      <c r="J18" s="9"/>
      <c r="K18" s="9"/>
      <c r="L18" s="9"/>
      <c r="M18" s="9"/>
      <c r="N18" s="12"/>
    </row>
    <row r="19" spans="1:14" ht="22.5" x14ac:dyDescent="0.25">
      <c r="A19" s="36"/>
      <c r="B19" s="40"/>
      <c r="C19" s="40"/>
      <c r="D19" s="40"/>
      <c r="E19" s="9" t="s">
        <v>61</v>
      </c>
      <c r="F19" s="9" t="s">
        <v>26</v>
      </c>
      <c r="G19" s="9">
        <v>100</v>
      </c>
      <c r="H19" s="9">
        <v>100</v>
      </c>
      <c r="I19" s="11">
        <v>0.02</v>
      </c>
      <c r="J19" s="9"/>
      <c r="K19" s="9"/>
      <c r="L19" s="9"/>
      <c r="M19" s="9"/>
      <c r="N19" s="12"/>
    </row>
    <row r="20" spans="1:14" ht="22.5" x14ac:dyDescent="0.25">
      <c r="A20" s="37"/>
      <c r="B20" s="18"/>
      <c r="C20" s="18"/>
      <c r="D20" s="18"/>
      <c r="E20" s="9" t="s">
        <v>60</v>
      </c>
      <c r="F20" s="9" t="s">
        <v>26</v>
      </c>
      <c r="G20" s="9">
        <v>100</v>
      </c>
      <c r="H20" s="9">
        <v>100</v>
      </c>
      <c r="I20" s="11">
        <v>0.05</v>
      </c>
      <c r="J20" s="9"/>
      <c r="K20" s="9"/>
      <c r="L20" s="9"/>
      <c r="M20" s="9"/>
      <c r="N20" s="12"/>
    </row>
    <row r="21" spans="1:14" ht="45" x14ac:dyDescent="0.25">
      <c r="A21" s="14" t="s">
        <v>66</v>
      </c>
      <c r="B21" s="9" t="s">
        <v>64</v>
      </c>
      <c r="C21" s="9" t="s">
        <v>27</v>
      </c>
      <c r="D21" s="9" t="s">
        <v>28</v>
      </c>
      <c r="E21" s="9" t="s">
        <v>29</v>
      </c>
      <c r="F21" s="9" t="s">
        <v>7</v>
      </c>
      <c r="G21" s="9">
        <v>10</v>
      </c>
      <c r="H21" s="9">
        <v>15</v>
      </c>
      <c r="I21" s="11">
        <v>0.01</v>
      </c>
      <c r="J21" s="9"/>
      <c r="K21" s="9"/>
      <c r="L21" s="9"/>
      <c r="M21" s="9"/>
      <c r="N21" s="5"/>
    </row>
    <row r="22" spans="1:14" ht="40.5" customHeight="1" x14ac:dyDescent="0.25">
      <c r="A22" s="17">
        <v>7</v>
      </c>
      <c r="B22" s="17" t="s">
        <v>30</v>
      </c>
      <c r="C22" s="9" t="s">
        <v>31</v>
      </c>
      <c r="D22" s="9" t="s">
        <v>31</v>
      </c>
      <c r="E22" s="9" t="s">
        <v>8</v>
      </c>
      <c r="F22" s="9" t="s">
        <v>32</v>
      </c>
      <c r="G22" s="9">
        <v>12</v>
      </c>
      <c r="H22" s="9">
        <v>13</v>
      </c>
      <c r="I22" s="11">
        <v>0.03</v>
      </c>
      <c r="J22" s="9"/>
      <c r="K22" s="9"/>
      <c r="L22" s="9"/>
      <c r="M22" s="9"/>
      <c r="N22" s="12"/>
    </row>
    <row r="23" spans="1:14" ht="67.5" x14ac:dyDescent="0.25">
      <c r="A23" s="18"/>
      <c r="B23" s="18"/>
      <c r="C23" s="9" t="s">
        <v>33</v>
      </c>
      <c r="D23" s="9" t="s">
        <v>34</v>
      </c>
      <c r="E23" s="9" t="s">
        <v>8</v>
      </c>
      <c r="F23" s="9" t="s">
        <v>7</v>
      </c>
      <c r="G23" s="9">
        <v>0</v>
      </c>
      <c r="H23" s="9">
        <v>0</v>
      </c>
      <c r="I23" s="11">
        <v>0.01</v>
      </c>
      <c r="J23" s="9"/>
      <c r="K23" s="9"/>
      <c r="L23" s="9"/>
      <c r="M23" s="9"/>
      <c r="N23" s="12"/>
    </row>
    <row r="24" spans="1:14" ht="56.25" customHeight="1" x14ac:dyDescent="0.25">
      <c r="A24" s="9" t="s">
        <v>35</v>
      </c>
      <c r="B24" s="33" t="s">
        <v>36</v>
      </c>
      <c r="C24" s="34"/>
      <c r="D24" s="9" t="s">
        <v>37</v>
      </c>
      <c r="E24" s="9" t="s">
        <v>8</v>
      </c>
      <c r="F24" s="9" t="s">
        <v>39</v>
      </c>
      <c r="G24" s="13">
        <v>2000</v>
      </c>
      <c r="H24" s="13">
        <v>10000</v>
      </c>
      <c r="I24" s="11">
        <v>0.01</v>
      </c>
      <c r="J24" s="9"/>
      <c r="K24" s="9"/>
      <c r="L24" s="9"/>
      <c r="M24" s="9"/>
      <c r="N24" s="5"/>
    </row>
    <row r="25" spans="1:14" ht="45" x14ac:dyDescent="0.25">
      <c r="A25" s="9" t="s">
        <v>40</v>
      </c>
      <c r="B25" s="33" t="s">
        <v>41</v>
      </c>
      <c r="C25" s="34"/>
      <c r="D25" s="9" t="s">
        <v>68</v>
      </c>
      <c r="E25" s="9" t="s">
        <v>8</v>
      </c>
      <c r="F25" s="9" t="s">
        <v>67</v>
      </c>
      <c r="G25" s="9">
        <v>2</v>
      </c>
      <c r="H25" s="9">
        <v>5</v>
      </c>
      <c r="I25" s="11">
        <v>0.01</v>
      </c>
      <c r="J25" s="9"/>
      <c r="K25" s="9"/>
      <c r="L25" s="9"/>
      <c r="M25" s="9"/>
      <c r="N25" s="12"/>
    </row>
    <row r="26" spans="1:14" ht="54.75" customHeight="1" x14ac:dyDescent="0.25">
      <c r="A26" s="9" t="s">
        <v>42</v>
      </c>
      <c r="B26" s="33" t="s">
        <v>43</v>
      </c>
      <c r="C26" s="34"/>
      <c r="D26" s="9" t="s">
        <v>69</v>
      </c>
      <c r="E26" s="9" t="s">
        <v>8</v>
      </c>
      <c r="F26" s="9" t="s">
        <v>67</v>
      </c>
      <c r="G26" s="9">
        <v>2</v>
      </c>
      <c r="H26" s="9">
        <v>4</v>
      </c>
      <c r="I26" s="11">
        <v>0.03</v>
      </c>
      <c r="J26" s="9"/>
      <c r="K26" s="9"/>
      <c r="L26" s="9"/>
      <c r="M26" s="9"/>
      <c r="N26" s="12"/>
    </row>
    <row r="27" spans="1:14" ht="57" customHeight="1" x14ac:dyDescent="0.25">
      <c r="A27" s="9" t="s">
        <v>44</v>
      </c>
      <c r="B27" s="33" t="s">
        <v>45</v>
      </c>
      <c r="C27" s="34"/>
      <c r="D27" s="9" t="s">
        <v>46</v>
      </c>
      <c r="E27" s="9" t="s">
        <v>38</v>
      </c>
      <c r="F27" s="9" t="s">
        <v>7</v>
      </c>
      <c r="G27" s="9"/>
      <c r="H27" s="9"/>
      <c r="I27" s="11">
        <v>0.01</v>
      </c>
      <c r="J27" s="9"/>
      <c r="K27" s="9"/>
      <c r="L27" s="9"/>
      <c r="M27" s="9"/>
      <c r="N27" s="12"/>
    </row>
    <row r="28" spans="1:14" ht="23.25" customHeight="1" x14ac:dyDescent="0.25">
      <c r="A28" s="23"/>
      <c r="B28" s="24"/>
      <c r="C28" s="24"/>
      <c r="D28" s="24"/>
      <c r="E28" s="24"/>
      <c r="F28" s="25"/>
      <c r="G28" s="19" t="s">
        <v>47</v>
      </c>
      <c r="H28" s="20"/>
      <c r="I28" s="38">
        <f>SUM(I8:I27)</f>
        <v>1.0000000000000004</v>
      </c>
      <c r="J28" s="15"/>
      <c r="K28" s="6" t="s">
        <v>48</v>
      </c>
      <c r="L28" s="6"/>
      <c r="M28" s="9"/>
      <c r="N28" s="12"/>
    </row>
    <row r="29" spans="1:14" ht="34.5" customHeight="1" x14ac:dyDescent="0.25">
      <c r="A29" s="26"/>
      <c r="B29" s="27"/>
      <c r="C29" s="27"/>
      <c r="D29" s="27"/>
      <c r="E29" s="27"/>
      <c r="F29" s="28"/>
      <c r="G29" s="21"/>
      <c r="H29" s="22"/>
      <c r="I29" s="39"/>
      <c r="J29" s="16"/>
      <c r="K29" s="6" t="s">
        <v>49</v>
      </c>
      <c r="L29" s="9"/>
      <c r="M29" s="6"/>
      <c r="N29" s="12"/>
    </row>
  </sheetData>
  <mergeCells count="33">
    <mergeCell ref="I28:I29"/>
    <mergeCell ref="J28:J29"/>
    <mergeCell ref="B11:C11"/>
    <mergeCell ref="C12:C14"/>
    <mergeCell ref="D12:D14"/>
    <mergeCell ref="C15:C17"/>
    <mergeCell ref="D18:D20"/>
    <mergeCell ref="C18:C20"/>
    <mergeCell ref="B12:B20"/>
    <mergeCell ref="D15:D17"/>
    <mergeCell ref="B24:C24"/>
    <mergeCell ref="B25:C25"/>
    <mergeCell ref="B26:C26"/>
    <mergeCell ref="B27:C27"/>
    <mergeCell ref="B22:B23"/>
    <mergeCell ref="A22:A23"/>
    <mergeCell ref="G28:H29"/>
    <mergeCell ref="A28:F29"/>
    <mergeCell ref="E5:E6"/>
    <mergeCell ref="D5:D6"/>
    <mergeCell ref="B5:C6"/>
    <mergeCell ref="A5:A6"/>
    <mergeCell ref="F5:H5"/>
    <mergeCell ref="B7:C7"/>
    <mergeCell ref="B8:C8"/>
    <mergeCell ref="B9:C9"/>
    <mergeCell ref="B10:C10"/>
    <mergeCell ref="A12:A20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Sheet1!_Hlk19531047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Nicoleta Jianu</cp:lastModifiedBy>
  <cp:lastPrinted>2021-04-08T11:54:31Z</cp:lastPrinted>
  <dcterms:created xsi:type="dcterms:W3CDTF">2015-06-05T18:17:20Z</dcterms:created>
  <dcterms:modified xsi:type="dcterms:W3CDTF">2021-04-08T11:54:34Z</dcterms:modified>
</cp:coreProperties>
</file>