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92" windowHeight="7572" activeTab="0"/>
  </bookViews>
  <sheets>
    <sheet name="DA 5.1A final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<sst xmlns="http://schemas.openxmlformats.org/spreadsheetml/2006/main" count="33" uniqueCount="25">
  <si>
    <t>UM</t>
  </si>
  <si>
    <t>Necesar</t>
  </si>
  <si>
    <t>Beneficiar</t>
  </si>
  <si>
    <t>din care :</t>
  </si>
  <si>
    <t>Realizat cumulat pînã la 31.12.2019</t>
  </si>
  <si>
    <t>Rãmas de executat actualizat</t>
  </si>
  <si>
    <t>Propuneri 2020</t>
  </si>
  <si>
    <t>Estimari 2021</t>
  </si>
  <si>
    <t>BUC</t>
  </si>
  <si>
    <t>7=4-6</t>
  </si>
  <si>
    <t>Nr crt</t>
  </si>
  <si>
    <t xml:space="preserve">Valoare totală       Euro                       fără TVA </t>
  </si>
  <si>
    <t xml:space="preserve">         LISTA DE DOTĂRI INDEPENDENTE ŞI CONFECŢII  PROPUSE  PENTRU A FI ACHIZITIONATE</t>
  </si>
  <si>
    <t>TOTAL GENERAL( fara tva)</t>
  </si>
  <si>
    <t>TOTAL GENERAL( cu tva)</t>
  </si>
  <si>
    <t>Denumirea Produsului, mijlocului Fix</t>
  </si>
  <si>
    <t>Valoarea totalã 
Lei, fără TVA</t>
  </si>
  <si>
    <t xml:space="preserve">                                  PENTRU A FI ACHIZIŢIONATE DIN INVESTIŢII - SURSE PROPRII PENTRU ANUL 1 de contract</t>
  </si>
  <si>
    <t>Document asociat 5.1A</t>
  </si>
  <si>
    <t>LAPTOP</t>
  </si>
  <si>
    <t>IMPRIMANTA</t>
  </si>
  <si>
    <t>CALCULATOR DESKTOP</t>
  </si>
  <si>
    <t>5=4/4,71</t>
  </si>
  <si>
    <t xml:space="preserve"> lei</t>
  </si>
  <si>
    <t>SC RST SRL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</si>
</sst>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_-;\-* #,##0_-;_-* &quot;-&quot;_-;_-@_-"/>
    <numFmt numFmtId="173" formatCode="_-* #,##0.00_-;\-* #,##0.00_-;_-* &quot;-&quot;??_-;_-@_-"/>
    <numFmt numFmtId="174" formatCode="#,##0.000"/>
    <numFmt numFmtId="175" formatCode="0.000"/>
    <numFmt numFmtId="176" formatCode="#,##0.0"/>
    <numFmt numFmtId="177" formatCode="#,##0.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33" borderId="0" xfId="50" applyFont="1" applyFill="1" applyBorder="1" applyAlignment="1">
      <alignment/>
    </xf>
    <xf numFmtId="174" fontId="2" fillId="33" borderId="0" xfId="50" applyNumberFormat="1" applyFont="1" applyFill="1" applyBorder="1" applyAlignment="1">
      <alignment/>
    </xf>
    <xf numFmtId="174" fontId="3" fillId="33" borderId="0" xfId="5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3" fillId="33" borderId="0" xfId="50" applyFont="1" applyFill="1" applyBorder="1" applyAlignment="1">
      <alignment/>
    </xf>
    <xf numFmtId="0" fontId="2" fillId="33" borderId="0" xfId="50" applyFont="1" applyFill="1" applyBorder="1" applyAlignment="1">
      <alignment vertical="center"/>
    </xf>
    <xf numFmtId="0" fontId="2" fillId="33" borderId="10" xfId="50" applyFont="1" applyFill="1" applyBorder="1" applyAlignment="1">
      <alignment vertical="center" wrapText="1" shrinkToFit="1"/>
    </xf>
    <xf numFmtId="3" fontId="2" fillId="33" borderId="10" xfId="50" applyNumberFormat="1" applyFont="1" applyFill="1" applyBorder="1" applyAlignment="1">
      <alignment horizontal="center" vertical="center"/>
    </xf>
    <xf numFmtId="3" fontId="2" fillId="33" borderId="10" xfId="50" applyNumberFormat="1" applyFont="1" applyFill="1" applyBorder="1" applyAlignment="1">
      <alignment vertical="center"/>
    </xf>
    <xf numFmtId="3" fontId="3" fillId="33" borderId="10" xfId="50" applyNumberFormat="1" applyFont="1" applyFill="1" applyBorder="1" applyAlignment="1">
      <alignment vertical="center"/>
    </xf>
    <xf numFmtId="3" fontId="2" fillId="33" borderId="10" xfId="50" applyNumberFormat="1" applyFont="1" applyFill="1" applyBorder="1" applyAlignment="1">
      <alignment horizontal="center"/>
    </xf>
    <xf numFmtId="0" fontId="2" fillId="33" borderId="10" xfId="50" applyFont="1" applyFill="1" applyBorder="1" applyAlignment="1">
      <alignment/>
    </xf>
    <xf numFmtId="0" fontId="2" fillId="33" borderId="10" xfId="50" applyFont="1" applyFill="1" applyBorder="1" applyAlignment="1">
      <alignment horizontal="center"/>
    </xf>
    <xf numFmtId="4" fontId="2" fillId="33" borderId="10" xfId="50" applyNumberFormat="1" applyFont="1" applyFill="1" applyBorder="1" applyAlignment="1">
      <alignment vertical="center"/>
    </xf>
    <xf numFmtId="0" fontId="21" fillId="33" borderId="0" xfId="50" applyFont="1" applyFill="1" applyBorder="1" applyAlignment="1">
      <alignment/>
    </xf>
    <xf numFmtId="0" fontId="2" fillId="33" borderId="0" xfId="50" applyFont="1" applyFill="1" applyBorder="1" applyAlignment="1">
      <alignment horizontal="center" vertical="center"/>
    </xf>
    <xf numFmtId="4" fontId="2" fillId="33" borderId="0" xfId="50" applyNumberFormat="1" applyFont="1" applyFill="1" applyBorder="1" applyAlignment="1">
      <alignment vertical="center"/>
    </xf>
    <xf numFmtId="0" fontId="2" fillId="33" borderId="0" xfId="50" applyFont="1" applyFill="1" applyBorder="1" applyAlignment="1">
      <alignment vertical="center" wrapText="1" shrinkToFit="1"/>
    </xf>
    <xf numFmtId="0" fontId="2" fillId="33" borderId="0" xfId="50" applyFont="1" applyFill="1" applyBorder="1" applyAlignment="1">
      <alignment horizontal="center"/>
    </xf>
    <xf numFmtId="4" fontId="2" fillId="33" borderId="0" xfId="50" applyNumberFormat="1" applyFont="1" applyFill="1" applyBorder="1" applyAlignment="1">
      <alignment/>
    </xf>
    <xf numFmtId="4" fontId="3" fillId="33" borderId="0" xfId="50" applyNumberFormat="1" applyFont="1" applyFill="1" applyBorder="1" applyAlignment="1">
      <alignment vertical="center"/>
    </xf>
    <xf numFmtId="0" fontId="21" fillId="33" borderId="0" xfId="50" applyFont="1" applyFill="1" applyBorder="1" applyAlignment="1">
      <alignment horizontal="center"/>
    </xf>
    <xf numFmtId="174" fontId="21" fillId="33" borderId="0" xfId="50" applyNumberFormat="1" applyFont="1" applyFill="1" applyBorder="1" applyAlignment="1">
      <alignment/>
    </xf>
    <xf numFmtId="174" fontId="22" fillId="33" borderId="0" xfId="50" applyNumberFormat="1" applyFont="1" applyFill="1" applyBorder="1" applyAlignment="1">
      <alignment/>
    </xf>
    <xf numFmtId="0" fontId="21" fillId="33" borderId="0" xfId="50" applyFont="1" applyFill="1" applyBorder="1" applyAlignment="1">
      <alignment horizontal="center" vertical="center"/>
    </xf>
    <xf numFmtId="3" fontId="3" fillId="33" borderId="10" xfId="50" applyNumberFormat="1" applyFont="1" applyFill="1" applyBorder="1" applyAlignment="1">
      <alignment horizontal="center" vertical="center" wrapText="1" shrinkToFit="1"/>
    </xf>
    <xf numFmtId="3" fontId="3" fillId="33" borderId="10" xfId="50" applyNumberFormat="1" applyFont="1" applyFill="1" applyBorder="1" applyAlignment="1">
      <alignment horizontal="center" vertical="center" wrapText="1"/>
    </xf>
    <xf numFmtId="0" fontId="3" fillId="33" borderId="10" xfId="50" applyFont="1" applyFill="1" applyBorder="1" applyAlignment="1">
      <alignment horizontal="center" vertical="center"/>
    </xf>
    <xf numFmtId="0" fontId="3" fillId="33" borderId="10" xfId="50" applyFont="1" applyFill="1" applyBorder="1" applyAlignment="1">
      <alignment horizontal="center" vertical="center" wrapText="1"/>
    </xf>
    <xf numFmtId="2" fontId="3" fillId="33" borderId="10" xfId="50" applyNumberFormat="1" applyFont="1" applyFill="1" applyBorder="1" applyAlignment="1">
      <alignment horizontal="center" vertical="center" wrapText="1"/>
    </xf>
    <xf numFmtId="2" fontId="3" fillId="33" borderId="10" xfId="50" applyNumberFormat="1" applyFont="1" applyFill="1" applyBorder="1" applyAlignment="1">
      <alignment horizontal="center" vertical="center" wrapText="1"/>
    </xf>
    <xf numFmtId="3" fontId="3" fillId="33" borderId="10" xfId="50" applyNumberFormat="1" applyFont="1" applyFill="1" applyBorder="1" applyAlignment="1">
      <alignment horizontal="center" vertical="center"/>
    </xf>
    <xf numFmtId="3" fontId="3" fillId="33" borderId="10" xfId="50" applyNumberFormat="1" applyFont="1" applyFill="1" applyBorder="1" applyAlignment="1">
      <alignment horizontal="center" vertical="center" wrapText="1" shrinkToFit="1"/>
    </xf>
    <xf numFmtId="0" fontId="4" fillId="33" borderId="11" xfId="50" applyFont="1" applyFill="1" applyBorder="1" applyAlignment="1">
      <alignment horizontal="center" vertical="center" wrapText="1"/>
    </xf>
    <xf numFmtId="0" fontId="4" fillId="33" borderId="12" xfId="50" applyFont="1" applyFill="1" applyBorder="1" applyAlignment="1">
      <alignment horizontal="center" vertical="center" wrapText="1"/>
    </xf>
    <xf numFmtId="0" fontId="3" fillId="33" borderId="10" xfId="50" applyFont="1" applyFill="1" applyBorder="1" applyAlignment="1">
      <alignment horizontal="center" vertical="center" wrapText="1"/>
    </xf>
    <xf numFmtId="0" fontId="3" fillId="33" borderId="0" xfId="50" applyFont="1" applyFill="1" applyBorder="1" applyAlignment="1">
      <alignment horizontal="center" vertical="center"/>
    </xf>
    <xf numFmtId="0" fontId="3" fillId="33" borderId="10" xfId="5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zoomScalePageLayoutView="0" workbookViewId="0" topLeftCell="A1">
      <selection activeCell="J16" sqref="J16"/>
    </sheetView>
  </sheetViews>
  <sheetFormatPr defaultColWidth="9.140625" defaultRowHeight="15"/>
  <cols>
    <col min="1" max="1" width="8.140625" style="15" customWidth="1"/>
    <col min="2" max="2" width="50.8515625" style="15" customWidth="1"/>
    <col min="3" max="3" width="4.7109375" style="15" bestFit="1" customWidth="1"/>
    <col min="4" max="4" width="7.7109375" style="15" bestFit="1" customWidth="1"/>
    <col min="5" max="5" width="10.00390625" style="15" customWidth="1"/>
    <col min="6" max="6" width="11.00390625" style="15" customWidth="1"/>
    <col min="7" max="7" width="11.140625" style="15" customWidth="1"/>
    <col min="8" max="8" width="10.7109375" style="23" customWidth="1"/>
    <col min="9" max="9" width="11.00390625" style="24" customWidth="1"/>
    <col min="10" max="10" width="10.421875" style="23" customWidth="1"/>
    <col min="11" max="11" width="10.8515625" style="15" customWidth="1"/>
    <col min="12" max="16384" width="9.140625" style="4" customWidth="1"/>
  </cols>
  <sheetData>
    <row r="1" spans="1:11" ht="14.25">
      <c r="A1" s="1"/>
      <c r="B1" s="1" t="s">
        <v>18</v>
      </c>
      <c r="C1" s="1"/>
      <c r="D1" s="1"/>
      <c r="E1" s="1"/>
      <c r="F1" s="1"/>
      <c r="G1" s="1"/>
      <c r="H1" s="2"/>
      <c r="I1" s="3"/>
      <c r="J1" s="2"/>
      <c r="K1" s="1"/>
    </row>
    <row r="2" spans="1:11" ht="14.25">
      <c r="A2" s="37" t="s">
        <v>12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4.25">
      <c r="A3" s="37" t="s">
        <v>17</v>
      </c>
      <c r="B3" s="37"/>
      <c r="C3" s="37"/>
      <c r="D3" s="37"/>
      <c r="E3" s="37"/>
      <c r="F3" s="37"/>
      <c r="G3" s="37"/>
      <c r="H3" s="37"/>
      <c r="I3" s="37"/>
      <c r="J3" s="37"/>
      <c r="K3" s="6" t="s">
        <v>23</v>
      </c>
    </row>
    <row r="4" spans="1:11" ht="14.25">
      <c r="A4" s="38" t="s">
        <v>10</v>
      </c>
      <c r="B4" s="33" t="s">
        <v>15</v>
      </c>
      <c r="C4" s="36" t="s">
        <v>0</v>
      </c>
      <c r="D4" s="36" t="s">
        <v>1</v>
      </c>
      <c r="E4" s="33" t="s">
        <v>16</v>
      </c>
      <c r="F4" s="31" t="s">
        <v>11</v>
      </c>
      <c r="G4" s="32" t="s">
        <v>3</v>
      </c>
      <c r="H4" s="32"/>
      <c r="I4" s="33" t="s">
        <v>6</v>
      </c>
      <c r="J4" s="33" t="s">
        <v>7</v>
      </c>
      <c r="K4" s="36" t="s">
        <v>2</v>
      </c>
    </row>
    <row r="5" spans="1:11" ht="14.25">
      <c r="A5" s="38"/>
      <c r="B5" s="33"/>
      <c r="C5" s="36"/>
      <c r="D5" s="36"/>
      <c r="E5" s="33"/>
      <c r="F5" s="31"/>
      <c r="G5" s="32"/>
      <c r="H5" s="32"/>
      <c r="I5" s="33"/>
      <c r="J5" s="33"/>
      <c r="K5" s="36"/>
    </row>
    <row r="6" spans="1:11" ht="36">
      <c r="A6" s="38"/>
      <c r="B6" s="33"/>
      <c r="C6" s="36"/>
      <c r="D6" s="36"/>
      <c r="E6" s="33"/>
      <c r="F6" s="31"/>
      <c r="G6" s="27" t="s">
        <v>4</v>
      </c>
      <c r="H6" s="27" t="s">
        <v>5</v>
      </c>
      <c r="I6" s="33"/>
      <c r="J6" s="33"/>
      <c r="K6" s="36"/>
    </row>
    <row r="7" spans="1:11" ht="14.25">
      <c r="A7" s="28">
        <v>0</v>
      </c>
      <c r="B7" s="26">
        <v>1</v>
      </c>
      <c r="C7" s="29">
        <v>2</v>
      </c>
      <c r="D7" s="29">
        <v>3</v>
      </c>
      <c r="E7" s="26">
        <v>4</v>
      </c>
      <c r="F7" s="30" t="s">
        <v>22</v>
      </c>
      <c r="G7" s="27">
        <v>6</v>
      </c>
      <c r="H7" s="27" t="s">
        <v>9</v>
      </c>
      <c r="I7" s="26">
        <v>8</v>
      </c>
      <c r="J7" s="26">
        <v>9</v>
      </c>
      <c r="K7" s="29">
        <v>12</v>
      </c>
    </row>
    <row r="8" spans="1:11" ht="14.25">
      <c r="A8" s="13">
        <v>1</v>
      </c>
      <c r="B8" s="7" t="s">
        <v>21</v>
      </c>
      <c r="C8" s="7" t="s">
        <v>8</v>
      </c>
      <c r="D8" s="8">
        <v>3</v>
      </c>
      <c r="E8" s="9">
        <v>7310</v>
      </c>
      <c r="F8" s="9">
        <f>E8/4.71</f>
        <v>1552.0169851380042</v>
      </c>
      <c r="G8" s="9">
        <v>0</v>
      </c>
      <c r="H8" s="9">
        <f>F8-G8</f>
        <v>1552.0169851380042</v>
      </c>
      <c r="I8" s="10"/>
      <c r="J8" s="9">
        <v>7310</v>
      </c>
      <c r="K8" s="12" t="s">
        <v>24</v>
      </c>
    </row>
    <row r="9" spans="1:11" ht="14.25">
      <c r="A9" s="13">
        <v>2</v>
      </c>
      <c r="B9" s="14" t="s">
        <v>19</v>
      </c>
      <c r="C9" s="7" t="s">
        <v>8</v>
      </c>
      <c r="D9" s="13">
        <v>1</v>
      </c>
      <c r="E9" s="9">
        <v>2500</v>
      </c>
      <c r="F9" s="9">
        <f>E9/4.71</f>
        <v>530.7855626326964</v>
      </c>
      <c r="G9" s="9">
        <v>0</v>
      </c>
      <c r="H9" s="9">
        <f>F9-G9</f>
        <v>530.7855626326964</v>
      </c>
      <c r="I9" s="10"/>
      <c r="J9" s="9">
        <v>2500</v>
      </c>
      <c r="K9" s="12" t="s">
        <v>24</v>
      </c>
    </row>
    <row r="10" spans="1:11" ht="14.25">
      <c r="A10" s="13">
        <v>3</v>
      </c>
      <c r="B10" s="7" t="s">
        <v>20</v>
      </c>
      <c r="C10" s="7" t="s">
        <v>8</v>
      </c>
      <c r="D10" s="8">
        <v>3</v>
      </c>
      <c r="E10" s="9">
        <v>2800</v>
      </c>
      <c r="F10" s="9">
        <f>E10/4.71</f>
        <v>594.47983014862</v>
      </c>
      <c r="G10" s="9">
        <v>0</v>
      </c>
      <c r="H10" s="9">
        <f>F10-G10</f>
        <v>594.47983014862</v>
      </c>
      <c r="I10" s="10"/>
      <c r="J10" s="9">
        <v>2800</v>
      </c>
      <c r="K10" s="12" t="s">
        <v>24</v>
      </c>
    </row>
    <row r="11" spans="1:11" ht="14.25">
      <c r="A11" s="13">
        <v>4</v>
      </c>
      <c r="B11" s="7"/>
      <c r="C11" s="7" t="s">
        <v>8</v>
      </c>
      <c r="D11" s="11"/>
      <c r="E11" s="9"/>
      <c r="F11" s="9"/>
      <c r="G11" s="9"/>
      <c r="H11" s="9"/>
      <c r="I11" s="10"/>
      <c r="J11" s="9"/>
      <c r="K11" s="12"/>
    </row>
    <row r="12" spans="1:11" ht="14.25">
      <c r="A12" s="13">
        <v>5</v>
      </c>
      <c r="B12" s="7"/>
      <c r="C12" s="7" t="s">
        <v>8</v>
      </c>
      <c r="D12" s="13"/>
      <c r="E12" s="9"/>
      <c r="F12" s="9"/>
      <c r="G12" s="9"/>
      <c r="H12" s="9"/>
      <c r="I12" s="10"/>
      <c r="J12" s="9"/>
      <c r="K12" s="12"/>
    </row>
    <row r="13" spans="1:11" ht="18.75" customHeight="1">
      <c r="A13" s="34"/>
      <c r="B13" s="14" t="s">
        <v>13</v>
      </c>
      <c r="C13" s="7"/>
      <c r="D13" s="13"/>
      <c r="E13" s="9">
        <f aca="true" t="shared" si="0" ref="E13:J13">SUM(E8:E12)</f>
        <v>12610</v>
      </c>
      <c r="F13" s="9">
        <f t="shared" si="0"/>
        <v>2677.2823779193204</v>
      </c>
      <c r="G13" s="9">
        <f t="shared" si="0"/>
        <v>0</v>
      </c>
      <c r="H13" s="9">
        <f t="shared" si="0"/>
        <v>2677.2823779193204</v>
      </c>
      <c r="I13" s="9">
        <f t="shared" si="0"/>
        <v>0</v>
      </c>
      <c r="J13" s="9">
        <f t="shared" si="0"/>
        <v>12610</v>
      </c>
      <c r="K13" s="12" t="s">
        <v>24</v>
      </c>
    </row>
    <row r="14" spans="1:11" ht="14.25">
      <c r="A14" s="35"/>
      <c r="B14" s="14" t="s">
        <v>14</v>
      </c>
      <c r="C14" s="7"/>
      <c r="D14" s="13"/>
      <c r="E14" s="9">
        <f aca="true" t="shared" si="1" ref="E14:J14">E13*1.19</f>
        <v>15005.9</v>
      </c>
      <c r="F14" s="9">
        <f t="shared" si="1"/>
        <v>3185.966029723991</v>
      </c>
      <c r="G14" s="9">
        <f t="shared" si="1"/>
        <v>0</v>
      </c>
      <c r="H14" s="9">
        <f t="shared" si="1"/>
        <v>3185.966029723991</v>
      </c>
      <c r="I14" s="9">
        <f t="shared" si="1"/>
        <v>0</v>
      </c>
      <c r="J14" s="9">
        <f t="shared" si="1"/>
        <v>15005.9</v>
      </c>
      <c r="K14" s="12" t="s">
        <v>24</v>
      </c>
    </row>
    <row r="15" spans="1:11" ht="14.25">
      <c r="A15" s="16"/>
      <c r="B15" s="17"/>
      <c r="C15" s="18"/>
      <c r="D15" s="19"/>
      <c r="E15" s="17"/>
      <c r="F15" s="20"/>
      <c r="G15" s="1"/>
      <c r="H15" s="2"/>
      <c r="I15" s="21"/>
      <c r="J15" s="2"/>
      <c r="K15" s="1"/>
    </row>
    <row r="16" spans="1:11" ht="14.25">
      <c r="A16" s="16"/>
      <c r="B16" s="1"/>
      <c r="C16" s="1"/>
      <c r="D16" s="1"/>
      <c r="E16" s="1"/>
      <c r="F16" s="1"/>
      <c r="G16" s="1"/>
      <c r="H16" s="2"/>
      <c r="I16" s="5"/>
      <c r="J16" s="2"/>
      <c r="K16" s="1"/>
    </row>
    <row r="17" ht="14.25">
      <c r="A17" s="22"/>
    </row>
    <row r="18" ht="14.25">
      <c r="A18" s="25"/>
    </row>
    <row r="19" ht="14.25">
      <c r="A19" s="22"/>
    </row>
    <row r="20" ht="14.25">
      <c r="A20" s="25"/>
    </row>
    <row r="21" ht="14.25">
      <c r="A21" s="22"/>
    </row>
    <row r="22" ht="14.25">
      <c r="A22" s="25"/>
    </row>
    <row r="23" ht="14.25">
      <c r="A23" s="22"/>
    </row>
    <row r="24" ht="14.25">
      <c r="A24" s="25"/>
    </row>
    <row r="25" ht="14.25">
      <c r="A25" s="22"/>
    </row>
    <row r="26" ht="14.25">
      <c r="A26" s="25"/>
    </row>
    <row r="27" ht="14.25">
      <c r="A27" s="22"/>
    </row>
    <row r="28" ht="14.25">
      <c r="A28" s="25"/>
    </row>
    <row r="29" ht="14.25">
      <c r="A29" s="22"/>
    </row>
    <row r="30" ht="14.25">
      <c r="A30" s="25"/>
    </row>
    <row r="31" ht="14.25">
      <c r="A31" s="22"/>
    </row>
    <row r="32" ht="14.25">
      <c r="A32" s="25"/>
    </row>
    <row r="33" ht="14.25">
      <c r="A33" s="22"/>
    </row>
    <row r="34" ht="14.25">
      <c r="A34" s="25"/>
    </row>
    <row r="35" ht="14.25">
      <c r="A35" s="22"/>
    </row>
    <row r="36" ht="14.25">
      <c r="A36" s="25"/>
    </row>
    <row r="37" ht="14.25">
      <c r="A37" s="22"/>
    </row>
    <row r="38" ht="14.25">
      <c r="A38" s="25"/>
    </row>
    <row r="39" ht="14.25">
      <c r="A39" s="22"/>
    </row>
    <row r="40" ht="14.25">
      <c r="A40" s="25"/>
    </row>
    <row r="41" ht="14.25">
      <c r="A41" s="22"/>
    </row>
    <row r="42" ht="14.25">
      <c r="A42" s="25"/>
    </row>
    <row r="43" ht="14.25">
      <c r="A43" s="22"/>
    </row>
    <row r="44" ht="14.25">
      <c r="A44" s="25"/>
    </row>
    <row r="45" ht="14.25">
      <c r="A45" s="22"/>
    </row>
    <row r="46" ht="14.25">
      <c r="A46" s="25"/>
    </row>
    <row r="47" ht="14.25">
      <c r="A47" s="22"/>
    </row>
    <row r="48" ht="14.25">
      <c r="A48" s="25"/>
    </row>
    <row r="49" ht="14.25">
      <c r="A49" s="22"/>
    </row>
    <row r="50" ht="14.25">
      <c r="A50" s="25"/>
    </row>
    <row r="51" ht="14.25">
      <c r="A51" s="22"/>
    </row>
    <row r="52" ht="14.25">
      <c r="A52" s="25"/>
    </row>
    <row r="53" ht="14.25">
      <c r="A53" s="22"/>
    </row>
    <row r="54" ht="14.25">
      <c r="A54" s="25"/>
    </row>
    <row r="55" ht="14.25">
      <c r="A55" s="22"/>
    </row>
    <row r="56" ht="14.25">
      <c r="A56" s="25"/>
    </row>
    <row r="57" ht="14.25">
      <c r="A57" s="22"/>
    </row>
    <row r="58" ht="14.25">
      <c r="A58" s="25"/>
    </row>
    <row r="59" ht="14.25">
      <c r="A59" s="22"/>
    </row>
    <row r="60" ht="14.25">
      <c r="A60" s="25"/>
    </row>
    <row r="61" ht="14.25">
      <c r="A61" s="22"/>
    </row>
    <row r="62" ht="14.25">
      <c r="A62" s="25"/>
    </row>
    <row r="63" ht="14.25">
      <c r="A63" s="22"/>
    </row>
    <row r="64" ht="14.25">
      <c r="A64" s="25"/>
    </row>
    <row r="65" ht="14.25">
      <c r="A65" s="22"/>
    </row>
    <row r="66" ht="14.25">
      <c r="A66" s="25"/>
    </row>
    <row r="67" ht="14.25">
      <c r="A67" s="22"/>
    </row>
    <row r="68" ht="14.25">
      <c r="A68" s="25"/>
    </row>
    <row r="69" ht="14.25">
      <c r="A69" s="22"/>
    </row>
    <row r="70" ht="14.25">
      <c r="A70" s="25"/>
    </row>
    <row r="71" ht="14.25">
      <c r="A71" s="22"/>
    </row>
    <row r="72" ht="14.25">
      <c r="A72" s="25"/>
    </row>
    <row r="73" ht="14.25">
      <c r="A73" s="22"/>
    </row>
    <row r="74" ht="14.25">
      <c r="A74" s="25"/>
    </row>
    <row r="75" ht="14.25">
      <c r="A75" s="22"/>
    </row>
    <row r="76" ht="14.25">
      <c r="A76" s="25"/>
    </row>
    <row r="77" ht="14.25">
      <c r="A77" s="22"/>
    </row>
    <row r="78" ht="14.25">
      <c r="A78" s="25"/>
    </row>
    <row r="79" ht="14.25">
      <c r="A79" s="22"/>
    </row>
    <row r="80" ht="14.25">
      <c r="A80" s="25"/>
    </row>
    <row r="81" ht="14.25">
      <c r="A81" s="22"/>
    </row>
    <row r="82" ht="14.25">
      <c r="A82" s="25"/>
    </row>
    <row r="83" ht="14.25">
      <c r="A83" s="22"/>
    </row>
    <row r="84" ht="14.25">
      <c r="A84" s="25"/>
    </row>
    <row r="85" ht="14.25">
      <c r="A85" s="22"/>
    </row>
    <row r="86" ht="14.25">
      <c r="A86" s="25"/>
    </row>
    <row r="87" ht="14.25">
      <c r="A87" s="22"/>
    </row>
    <row r="88" ht="14.25">
      <c r="A88" s="25"/>
    </row>
    <row r="89" ht="14.25">
      <c r="A89" s="22"/>
    </row>
    <row r="90" ht="14.25">
      <c r="A90" s="25"/>
    </row>
    <row r="91" ht="14.25">
      <c r="A91" s="22"/>
    </row>
    <row r="92" ht="14.25">
      <c r="A92" s="25"/>
    </row>
    <row r="93" ht="14.25">
      <c r="A93" s="22"/>
    </row>
    <row r="94" ht="14.25">
      <c r="A94" s="25"/>
    </row>
    <row r="95" ht="14.25">
      <c r="A95" s="22"/>
    </row>
    <row r="96" ht="14.25">
      <c r="A96" s="25"/>
    </row>
    <row r="97" ht="14.25">
      <c r="A97" s="22"/>
    </row>
    <row r="98" ht="14.25">
      <c r="A98" s="25"/>
    </row>
    <row r="99" ht="14.25">
      <c r="A99" s="22"/>
    </row>
  </sheetData>
  <sheetProtection/>
  <mergeCells count="13">
    <mergeCell ref="A2:K2"/>
    <mergeCell ref="A3:J3"/>
    <mergeCell ref="A4:A6"/>
    <mergeCell ref="B4:B6"/>
    <mergeCell ref="C4:C6"/>
    <mergeCell ref="D4:D6"/>
    <mergeCell ref="E4:E6"/>
    <mergeCell ref="F4:F6"/>
    <mergeCell ref="G4:H5"/>
    <mergeCell ref="I4:I6"/>
    <mergeCell ref="A13:A14"/>
    <mergeCell ref="J4:J6"/>
    <mergeCell ref="K4:K6"/>
  </mergeCells>
  <printOptions/>
  <pageMargins left="0.8661417322834646" right="0.15748031496062992" top="0.3937007874015748" bottom="0.3937007874015748" header="0.4724409448818898" footer="0.1968503937007874"/>
  <pageSetup horizontalDpi="600" verticalDpi="600" orientation="landscape" paperSize="9" scale="67" r:id="rId1"/>
  <headerFooter>
    <oddFooter>&amp;CPage &amp;P of &amp;N</oddFooter>
  </headerFooter>
  <ignoredErrors>
    <ignoredError sqref="E13:J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Costache</dc:creator>
  <cp:keywords/>
  <dc:description/>
  <cp:lastModifiedBy>Geanina Suditu</cp:lastModifiedBy>
  <cp:lastPrinted>2020-09-03T11:18:25Z</cp:lastPrinted>
  <dcterms:created xsi:type="dcterms:W3CDTF">2018-10-01T04:31:22Z</dcterms:created>
  <dcterms:modified xsi:type="dcterms:W3CDTF">2020-10-22T16:57:40Z</dcterms:modified>
  <cp:category/>
  <cp:version/>
  <cp:contentType/>
  <cp:contentStatus/>
</cp:coreProperties>
</file>