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26.10.2020\26.10.2020 PSC Ecotrans\26.10.2020 - PSC Ecotrans STCM 10 ani\Anexe ECOTRANS oct 2020- 23\"/>
    </mc:Choice>
  </mc:AlternateContent>
  <xr:revisionPtr revIDLastSave="0" documentId="13_ncr:1_{E873A769-5CBA-411D-80DF-84875C13B00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A 5.1A" sheetId="5" r:id="rId1"/>
  </sheets>
  <calcPr calcId="181029"/>
</workbook>
</file>

<file path=xl/calcChain.xml><?xml version="1.0" encoding="utf-8"?>
<calcChain xmlns="http://schemas.openxmlformats.org/spreadsheetml/2006/main">
  <c r="F20" i="5" l="1"/>
  <c r="E19" i="5" l="1"/>
  <c r="F19" i="5" s="1"/>
  <c r="E13" i="5"/>
  <c r="F13" i="5" s="1"/>
  <c r="F18" i="5"/>
  <c r="F17" i="5"/>
  <c r="F16" i="5"/>
  <c r="F15" i="5"/>
  <c r="F14" i="5"/>
  <c r="F12" i="5"/>
  <c r="E11" i="5"/>
  <c r="F11" i="5" s="1"/>
  <c r="F24" i="5" l="1"/>
  <c r="F25" i="5" s="1"/>
  <c r="E24" i="5"/>
  <c r="E25" i="5" s="1"/>
</calcChain>
</file>

<file path=xl/sharedStrings.xml><?xml version="1.0" encoding="utf-8"?>
<sst xmlns="http://schemas.openxmlformats.org/spreadsheetml/2006/main" count="46" uniqueCount="27">
  <si>
    <t>Nr. crt.</t>
  </si>
  <si>
    <t>Denumirea Produsului, mijlocului fix</t>
  </si>
  <si>
    <t>UM</t>
  </si>
  <si>
    <t>Necesar</t>
  </si>
  <si>
    <t>Beneficiar</t>
  </si>
  <si>
    <t xml:space="preserve">    </t>
  </si>
  <si>
    <t xml:space="preserve"> </t>
  </si>
  <si>
    <t>TOTAL (cu TVA)</t>
  </si>
  <si>
    <t xml:space="preserve">Valoare totală       Euro      fără TVA </t>
  </si>
  <si>
    <t xml:space="preserve">                                                             PENTRU A FI ACHIZIŢIONATE DIN INVESTIŢII - SURSE PROPRII PENTRU ANUL 2020</t>
  </si>
  <si>
    <t>TOTAL (fara TVA)</t>
  </si>
  <si>
    <t>Nota : Cursul de schimb lei/euro - 4,71 lei/euro conform scrisoare cadru MF nr. 463549/12.09.2019</t>
  </si>
  <si>
    <t xml:space="preserve">Valoare totală           LEI                  fără TVA </t>
  </si>
  <si>
    <t xml:space="preserve">         LISTA DE DOTĂRI INDEPENDENTE ŞI CONFECŢII ECOTRANS STCM SRL PROPUSE </t>
  </si>
  <si>
    <t>Aparat curatare cu abur</t>
  </si>
  <si>
    <t>Buc</t>
  </si>
  <si>
    <t>SC ECOTRANS STCM SRL</t>
  </si>
  <si>
    <t>Aparat pulverizare substante dezinfectante</t>
  </si>
  <si>
    <t>Cric hidraulic 20 to.</t>
  </si>
  <si>
    <t>Compresor aer</t>
  </si>
  <si>
    <t>Pistol pneumatic penrtu roti</t>
  </si>
  <si>
    <t>Macara girafa 3 tone</t>
  </si>
  <si>
    <t>Carucior pliabil scule</t>
  </si>
  <si>
    <t>Aparat sudura portabil</t>
  </si>
  <si>
    <t>Trusa scule electrician auto</t>
  </si>
  <si>
    <t>Autobuz M3 (SH) - in curs de achizitie-</t>
  </si>
  <si>
    <t>DOCUMENT ASOCIAT 5.1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</si>
</sst>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2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3" fontId="2" fillId="3" borderId="4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/>
    </xf>
    <xf numFmtId="3" fontId="4" fillId="0" borderId="4" xfId="0" applyNumberFormat="1" applyFont="1" applyBorder="1"/>
    <xf numFmtId="3" fontId="4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right"/>
    </xf>
    <xf numFmtId="3" fontId="3" fillId="0" borderId="4" xfId="0" applyNumberFormat="1" applyFont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/>
    <xf numFmtId="3" fontId="1" fillId="0" borderId="6" xfId="0" applyNumberFormat="1" applyFont="1" applyBorder="1"/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zoomScale="106" zoomScaleNormal="106" workbookViewId="0">
      <selection activeCell="I21" sqref="I21"/>
    </sheetView>
  </sheetViews>
  <sheetFormatPr defaultRowHeight="14.25" x14ac:dyDescent="0.2"/>
  <cols>
    <col min="1" max="1" width="5.28515625" style="3" customWidth="1"/>
    <col min="2" max="2" width="44.7109375" style="2" customWidth="1"/>
    <col min="3" max="3" width="5" style="2" customWidth="1"/>
    <col min="4" max="4" width="8.5703125" style="2" customWidth="1"/>
    <col min="5" max="5" width="14.85546875" style="40" customWidth="1"/>
    <col min="6" max="6" width="11" style="2" customWidth="1"/>
    <col min="7" max="7" width="25.140625" style="2" customWidth="1"/>
    <col min="8" max="8" width="9.140625" style="3"/>
    <col min="9" max="9" width="12.140625" style="3" customWidth="1"/>
    <col min="10" max="16384" width="9.140625" style="3"/>
  </cols>
  <sheetData>
    <row r="1" spans="1:16" x14ac:dyDescent="0.2">
      <c r="A1" s="1"/>
      <c r="E1" s="2"/>
    </row>
    <row r="2" spans="1:16" x14ac:dyDescent="0.2">
      <c r="A2" s="2"/>
      <c r="E2" s="2"/>
    </row>
    <row r="3" spans="1:16" x14ac:dyDescent="0.2">
      <c r="A3" s="1"/>
      <c r="E3" s="2"/>
    </row>
    <row r="4" spans="1:16" x14ac:dyDescent="0.2">
      <c r="A4" s="1"/>
      <c r="B4" s="1" t="s">
        <v>26</v>
      </c>
      <c r="E4" s="2"/>
    </row>
    <row r="5" spans="1:16" x14ac:dyDescent="0.2">
      <c r="A5" s="1"/>
      <c r="E5" s="2"/>
    </row>
    <row r="6" spans="1:16" x14ac:dyDescent="0.2">
      <c r="A6" s="1"/>
      <c r="E6" s="2"/>
    </row>
    <row r="7" spans="1:16" x14ac:dyDescent="0.2">
      <c r="A7" s="4" t="s">
        <v>13</v>
      </c>
      <c r="B7" s="4"/>
      <c r="C7" s="4"/>
      <c r="D7" s="4"/>
      <c r="E7" s="4"/>
      <c r="F7" s="4"/>
      <c r="G7" s="4"/>
      <c r="H7" s="5"/>
    </row>
    <row r="8" spans="1:16" x14ac:dyDescent="0.2">
      <c r="A8" s="5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thickBot="1" x14ac:dyDescent="0.25">
      <c r="B9" s="3"/>
      <c r="C9" s="3"/>
      <c r="D9" s="3"/>
      <c r="E9" s="6"/>
      <c r="F9" s="3"/>
      <c r="G9" s="3"/>
    </row>
    <row r="10" spans="1:16" ht="57" x14ac:dyDescent="0.2">
      <c r="A10" s="7" t="s">
        <v>0</v>
      </c>
      <c r="B10" s="8" t="s">
        <v>1</v>
      </c>
      <c r="C10" s="9" t="s">
        <v>2</v>
      </c>
      <c r="D10" s="9" t="s">
        <v>3</v>
      </c>
      <c r="E10" s="10" t="s">
        <v>12</v>
      </c>
      <c r="F10" s="11" t="s">
        <v>8</v>
      </c>
      <c r="G10" s="12" t="s">
        <v>4</v>
      </c>
    </row>
    <row r="11" spans="1:16" x14ac:dyDescent="0.2">
      <c r="A11" s="13">
        <v>1</v>
      </c>
      <c r="B11" s="14" t="s">
        <v>14</v>
      </c>
      <c r="C11" s="15" t="s">
        <v>15</v>
      </c>
      <c r="D11" s="15">
        <v>1</v>
      </c>
      <c r="E11" s="16">
        <f>8600/1.19</f>
        <v>7226.8907563025214</v>
      </c>
      <c r="F11" s="17">
        <f t="shared" ref="F11:F19" si="0">E11/4.71</f>
        <v>1534.3717104676266</v>
      </c>
      <c r="G11" s="18" t="s">
        <v>16</v>
      </c>
    </row>
    <row r="12" spans="1:16" x14ac:dyDescent="0.2">
      <c r="A12" s="19">
        <v>2</v>
      </c>
      <c r="B12" s="20" t="s">
        <v>17</v>
      </c>
      <c r="C12" s="15" t="s">
        <v>15</v>
      </c>
      <c r="D12" s="15">
        <v>1</v>
      </c>
      <c r="E12" s="21">
        <v>6000</v>
      </c>
      <c r="F12" s="17">
        <f t="shared" si="0"/>
        <v>1273.8853503184714</v>
      </c>
      <c r="G12" s="18" t="s">
        <v>16</v>
      </c>
    </row>
    <row r="13" spans="1:16" x14ac:dyDescent="0.2">
      <c r="A13" s="19">
        <v>3</v>
      </c>
      <c r="B13" s="20" t="s">
        <v>18</v>
      </c>
      <c r="C13" s="15" t="s">
        <v>15</v>
      </c>
      <c r="D13" s="22">
        <v>2</v>
      </c>
      <c r="E13" s="21">
        <f>1000/1.19</f>
        <v>840.3361344537816</v>
      </c>
      <c r="F13" s="17">
        <f t="shared" si="0"/>
        <v>178.41531517065428</v>
      </c>
      <c r="G13" s="18" t="s">
        <v>16</v>
      </c>
    </row>
    <row r="14" spans="1:16" x14ac:dyDescent="0.2">
      <c r="A14" s="13">
        <v>4</v>
      </c>
      <c r="B14" s="14" t="s">
        <v>19</v>
      </c>
      <c r="C14" s="15" t="s">
        <v>15</v>
      </c>
      <c r="D14" s="22">
        <v>1</v>
      </c>
      <c r="E14" s="21">
        <v>4200</v>
      </c>
      <c r="F14" s="17">
        <f t="shared" si="0"/>
        <v>891.71974522292999</v>
      </c>
      <c r="G14" s="18" t="s">
        <v>16</v>
      </c>
    </row>
    <row r="15" spans="1:16" x14ac:dyDescent="0.2">
      <c r="A15" s="19">
        <v>5</v>
      </c>
      <c r="B15" s="14" t="s">
        <v>20</v>
      </c>
      <c r="C15" s="15" t="s">
        <v>15</v>
      </c>
      <c r="D15" s="22">
        <v>1</v>
      </c>
      <c r="E15" s="21">
        <v>1250</v>
      </c>
      <c r="F15" s="17">
        <f t="shared" si="0"/>
        <v>265.39278131634819</v>
      </c>
      <c r="G15" s="18" t="s">
        <v>16</v>
      </c>
    </row>
    <row r="16" spans="1:16" x14ac:dyDescent="0.2">
      <c r="A16" s="13">
        <v>6</v>
      </c>
      <c r="B16" s="14" t="s">
        <v>21</v>
      </c>
      <c r="C16" s="15" t="s">
        <v>15</v>
      </c>
      <c r="D16" s="23">
        <v>1</v>
      </c>
      <c r="E16" s="21">
        <v>2500</v>
      </c>
      <c r="F16" s="24">
        <f t="shared" si="0"/>
        <v>530.78556263269638</v>
      </c>
      <c r="G16" s="18" t="s">
        <v>16</v>
      </c>
    </row>
    <row r="17" spans="1:7" x14ac:dyDescent="0.2">
      <c r="A17" s="19">
        <v>7</v>
      </c>
      <c r="B17" s="14" t="s">
        <v>22</v>
      </c>
      <c r="C17" s="15" t="s">
        <v>15</v>
      </c>
      <c r="D17" s="23">
        <v>1</v>
      </c>
      <c r="E17" s="21">
        <v>2200</v>
      </c>
      <c r="F17" s="24">
        <f t="shared" si="0"/>
        <v>467.09129511677281</v>
      </c>
      <c r="G17" s="18" t="s">
        <v>16</v>
      </c>
    </row>
    <row r="18" spans="1:7" x14ac:dyDescent="0.2">
      <c r="A18" s="13">
        <v>8</v>
      </c>
      <c r="B18" s="14" t="s">
        <v>23</v>
      </c>
      <c r="C18" s="15" t="s">
        <v>15</v>
      </c>
      <c r="D18" s="23">
        <v>1</v>
      </c>
      <c r="E18" s="21">
        <v>2300</v>
      </c>
      <c r="F18" s="24">
        <f t="shared" si="0"/>
        <v>488.32271762208069</v>
      </c>
      <c r="G18" s="18" t="s">
        <v>16</v>
      </c>
    </row>
    <row r="19" spans="1:7" x14ac:dyDescent="0.2">
      <c r="A19" s="19">
        <v>9</v>
      </c>
      <c r="B19" s="14" t="s">
        <v>24</v>
      </c>
      <c r="C19" s="15" t="s">
        <v>15</v>
      </c>
      <c r="D19" s="23">
        <v>1</v>
      </c>
      <c r="E19" s="21">
        <f>400/1.19</f>
        <v>336.1344537815126</v>
      </c>
      <c r="F19" s="24">
        <f t="shared" si="0"/>
        <v>71.366126068261707</v>
      </c>
      <c r="G19" s="18" t="s">
        <v>16</v>
      </c>
    </row>
    <row r="20" spans="1:7" x14ac:dyDescent="0.2">
      <c r="A20" s="13">
        <v>10</v>
      </c>
      <c r="B20" s="25" t="s">
        <v>25</v>
      </c>
      <c r="C20" s="15" t="s">
        <v>15</v>
      </c>
      <c r="D20" s="23">
        <v>3</v>
      </c>
      <c r="E20" s="21">
        <v>700000</v>
      </c>
      <c r="F20" s="24">
        <f>E20/4.71</f>
        <v>148619.95753715499</v>
      </c>
      <c r="G20" s="18" t="s">
        <v>16</v>
      </c>
    </row>
    <row r="21" spans="1:7" x14ac:dyDescent="0.2">
      <c r="A21" s="19"/>
      <c r="B21" s="25"/>
      <c r="C21" s="23"/>
      <c r="D21" s="23"/>
      <c r="E21" s="21"/>
      <c r="F21" s="24"/>
      <c r="G21" s="22"/>
    </row>
    <row r="22" spans="1:7" x14ac:dyDescent="0.2">
      <c r="A22" s="13"/>
      <c r="B22" s="25"/>
      <c r="C22" s="23"/>
      <c r="D22" s="23"/>
      <c r="E22" s="21"/>
      <c r="F22" s="24"/>
      <c r="G22" s="22"/>
    </row>
    <row r="23" spans="1:7" x14ac:dyDescent="0.2">
      <c r="A23" s="19"/>
      <c r="B23" s="25"/>
      <c r="C23" s="23"/>
      <c r="D23" s="23"/>
      <c r="E23" s="21"/>
      <c r="F23" s="24"/>
      <c r="G23" s="22"/>
    </row>
    <row r="24" spans="1:7" x14ac:dyDescent="0.2">
      <c r="A24" s="19"/>
      <c r="B24" s="26" t="s">
        <v>10</v>
      </c>
      <c r="C24" s="27"/>
      <c r="D24" s="28"/>
      <c r="E24" s="29">
        <f>SUM(E11:E23)</f>
        <v>726853.36134453781</v>
      </c>
      <c r="F24" s="30">
        <f>SUM(F11:F23)</f>
        <v>154321.30814109082</v>
      </c>
      <c r="G24" s="19"/>
    </row>
    <row r="25" spans="1:7" ht="15" thickBot="1" x14ac:dyDescent="0.25">
      <c r="A25" s="31"/>
      <c r="B25" s="32" t="s">
        <v>7</v>
      </c>
      <c r="C25" s="33"/>
      <c r="D25" s="34"/>
      <c r="E25" s="35">
        <f>E24*1.19</f>
        <v>864955.5</v>
      </c>
      <c r="F25" s="36">
        <f>F24*1.19</f>
        <v>183642.35668789808</v>
      </c>
      <c r="G25" s="37"/>
    </row>
    <row r="26" spans="1:7" x14ac:dyDescent="0.2">
      <c r="A26" s="38"/>
      <c r="B26" s="39" t="s">
        <v>11</v>
      </c>
      <c r="C26" s="39"/>
      <c r="D26" s="39"/>
      <c r="E26" s="39"/>
      <c r="F26" s="39"/>
      <c r="G26" s="39"/>
    </row>
    <row r="27" spans="1:7" x14ac:dyDescent="0.2">
      <c r="E27" s="40" t="s">
        <v>6</v>
      </c>
    </row>
    <row r="28" spans="1:7" x14ac:dyDescent="0.2">
      <c r="B28" s="41"/>
      <c r="C28" s="42"/>
      <c r="E28" s="42"/>
      <c r="F28" s="43"/>
      <c r="G28" s="42"/>
    </row>
    <row r="29" spans="1:7" x14ac:dyDescent="0.2">
      <c r="B29" s="41"/>
      <c r="C29" s="42"/>
      <c r="E29" s="42"/>
      <c r="F29" s="44"/>
      <c r="G29" s="45"/>
    </row>
    <row r="30" spans="1:7" x14ac:dyDescent="0.2">
      <c r="E30" s="44"/>
      <c r="F30" s="44"/>
      <c r="G30" s="46"/>
    </row>
    <row r="31" spans="1:7" x14ac:dyDescent="0.2">
      <c r="B31" s="2" t="s">
        <v>6</v>
      </c>
      <c r="G31" s="41"/>
    </row>
    <row r="41" spans="1:7" x14ac:dyDescent="0.2">
      <c r="B41" s="47"/>
      <c r="E41" s="48"/>
      <c r="F41" s="41"/>
    </row>
    <row r="42" spans="1:7" x14ac:dyDescent="0.2">
      <c r="A42" s="49"/>
      <c r="B42" s="47"/>
      <c r="C42" s="41"/>
      <c r="D42" s="41"/>
      <c r="E42" s="50"/>
      <c r="F42" s="50"/>
      <c r="G42" s="41"/>
    </row>
    <row r="43" spans="1:7" x14ac:dyDescent="0.2">
      <c r="A43" s="49"/>
      <c r="B43" s="47"/>
      <c r="C43" s="41"/>
      <c r="D43" s="41"/>
      <c r="E43" s="50"/>
      <c r="F43" s="50"/>
      <c r="G43" s="41"/>
    </row>
    <row r="44" spans="1:7" x14ac:dyDescent="0.2">
      <c r="A44" s="49"/>
      <c r="B44" s="47"/>
      <c r="C44" s="41"/>
      <c r="D44" s="41"/>
      <c r="E44" s="50"/>
      <c r="F44" s="50"/>
      <c r="G44" s="41"/>
    </row>
    <row r="45" spans="1:7" x14ac:dyDescent="0.2">
      <c r="A45" s="49"/>
      <c r="B45" s="47"/>
      <c r="C45" s="41"/>
      <c r="D45" s="41"/>
      <c r="E45" s="50"/>
      <c r="F45" s="50"/>
      <c r="G45" s="41"/>
    </row>
    <row r="46" spans="1:7" ht="35.25" customHeight="1" x14ac:dyDescent="0.2">
      <c r="A46" s="51"/>
      <c r="B46" s="52"/>
      <c r="C46" s="53"/>
      <c r="D46" s="53"/>
      <c r="E46" s="54"/>
      <c r="F46" s="54"/>
      <c r="G46" s="55"/>
    </row>
    <row r="47" spans="1:7" x14ac:dyDescent="0.2">
      <c r="A47" s="49"/>
      <c r="B47" s="56"/>
      <c r="C47" s="41"/>
      <c r="D47" s="41"/>
      <c r="E47" s="50"/>
      <c r="F47" s="50"/>
      <c r="G47" s="41"/>
    </row>
    <row r="48" spans="1:7" ht="30.75" customHeight="1" x14ac:dyDescent="0.2">
      <c r="A48" s="51"/>
      <c r="B48" s="57"/>
      <c r="C48" s="53"/>
      <c r="D48" s="53"/>
      <c r="E48" s="54"/>
      <c r="F48" s="54"/>
      <c r="G48" s="53"/>
    </row>
    <row r="49" spans="1:9" ht="30.75" customHeight="1" x14ac:dyDescent="0.2">
      <c r="A49" s="51"/>
      <c r="B49" s="57"/>
      <c r="C49" s="53"/>
      <c r="D49" s="53"/>
      <c r="E49" s="54"/>
      <c r="F49" s="54"/>
      <c r="G49" s="53"/>
    </row>
    <row r="50" spans="1:9" x14ac:dyDescent="0.2">
      <c r="A50" s="51"/>
      <c r="B50" s="58"/>
      <c r="C50" s="53"/>
      <c r="D50" s="53"/>
      <c r="E50" s="54"/>
      <c r="F50" s="54"/>
      <c r="G50" s="53"/>
    </row>
    <row r="51" spans="1:9" x14ac:dyDescent="0.2">
      <c r="A51" s="49"/>
      <c r="B51" s="58"/>
      <c r="C51" s="41"/>
      <c r="D51" s="41"/>
      <c r="E51" s="50"/>
      <c r="F51" s="50"/>
      <c r="G51" s="41"/>
    </row>
    <row r="52" spans="1:9" x14ac:dyDescent="0.2">
      <c r="A52" s="49"/>
      <c r="B52" s="58"/>
      <c r="C52" s="41"/>
      <c r="D52" s="41"/>
      <c r="E52" s="50"/>
      <c r="F52" s="50"/>
      <c r="G52" s="41"/>
    </row>
    <row r="53" spans="1:9" x14ac:dyDescent="0.2">
      <c r="A53" s="49"/>
      <c r="B53" s="58"/>
      <c r="C53" s="41"/>
      <c r="D53" s="41"/>
      <c r="E53" s="50"/>
      <c r="F53" s="50"/>
      <c r="G53" s="41"/>
    </row>
    <row r="54" spans="1:9" x14ac:dyDescent="0.2">
      <c r="A54" s="49"/>
      <c r="B54" s="58"/>
      <c r="C54" s="41"/>
      <c r="D54" s="41"/>
      <c r="E54" s="50"/>
      <c r="F54" s="50"/>
      <c r="G54" s="41"/>
    </row>
    <row r="55" spans="1:9" x14ac:dyDescent="0.2">
      <c r="A55" s="49"/>
      <c r="B55" s="58"/>
      <c r="C55" s="41"/>
      <c r="D55" s="41"/>
      <c r="E55" s="50"/>
      <c r="F55" s="50"/>
      <c r="G55" s="41"/>
    </row>
    <row r="56" spans="1:9" x14ac:dyDescent="0.2">
      <c r="A56" s="49"/>
      <c r="B56" s="58"/>
      <c r="C56" s="41"/>
      <c r="D56" s="41"/>
      <c r="E56" s="50"/>
      <c r="F56" s="50"/>
      <c r="G56" s="41"/>
    </row>
    <row r="57" spans="1:9" x14ac:dyDescent="0.2">
      <c r="A57" s="49"/>
      <c r="B57" s="58"/>
      <c r="C57" s="41"/>
      <c r="D57" s="41"/>
      <c r="E57" s="50"/>
      <c r="F57" s="50"/>
      <c r="G57" s="41"/>
    </row>
    <row r="58" spans="1:9" x14ac:dyDescent="0.2">
      <c r="A58" s="49"/>
      <c r="B58" s="56"/>
      <c r="C58" s="38"/>
      <c r="D58" s="38"/>
      <c r="E58" s="59"/>
      <c r="F58" s="59"/>
      <c r="G58" s="38"/>
    </row>
    <row r="59" spans="1:9" x14ac:dyDescent="0.2">
      <c r="A59" s="51"/>
      <c r="B59" s="57"/>
      <c r="C59" s="60"/>
      <c r="D59" s="60"/>
      <c r="E59" s="61"/>
      <c r="F59" s="61"/>
      <c r="G59" s="60"/>
    </row>
    <row r="60" spans="1:9" x14ac:dyDescent="0.2">
      <c r="A60" s="49"/>
      <c r="B60" s="56"/>
      <c r="C60" s="38"/>
      <c r="D60" s="38"/>
      <c r="E60" s="59"/>
      <c r="F60" s="59"/>
      <c r="G60" s="38"/>
    </row>
    <row r="61" spans="1:9" x14ac:dyDescent="0.2">
      <c r="A61" s="49"/>
      <c r="B61" s="56"/>
      <c r="C61" s="38"/>
      <c r="D61" s="38"/>
      <c r="E61" s="59"/>
      <c r="F61" s="59"/>
      <c r="G61" s="38"/>
    </row>
    <row r="62" spans="1:9" x14ac:dyDescent="0.2">
      <c r="A62" s="49"/>
      <c r="B62" s="56"/>
      <c r="C62" s="41"/>
      <c r="D62" s="41"/>
      <c r="E62" s="62"/>
      <c r="F62" s="50"/>
    </row>
    <row r="63" spans="1:9" x14ac:dyDescent="0.2">
      <c r="A63" s="49"/>
      <c r="C63" s="41"/>
      <c r="D63" s="41"/>
      <c r="E63" s="62"/>
      <c r="F63" s="50"/>
      <c r="I63" s="63"/>
    </row>
    <row r="64" spans="1:9" x14ac:dyDescent="0.2">
      <c r="C64" s="41"/>
      <c r="D64" s="41"/>
      <c r="E64" s="62"/>
      <c r="F64" s="50" t="s">
        <v>5</v>
      </c>
    </row>
    <row r="65" spans="5:6" x14ac:dyDescent="0.2">
      <c r="E65" s="64"/>
      <c r="F65" s="64"/>
    </row>
    <row r="66" spans="5:6" x14ac:dyDescent="0.2">
      <c r="E66" s="64"/>
      <c r="F66" s="64"/>
    </row>
    <row r="67" spans="5:6" x14ac:dyDescent="0.2">
      <c r="E67" s="64"/>
      <c r="F67" s="64"/>
    </row>
    <row r="68" spans="5:6" x14ac:dyDescent="0.2">
      <c r="E68" s="64"/>
      <c r="F68" s="64"/>
    </row>
    <row r="69" spans="5:6" x14ac:dyDescent="0.2">
      <c r="E69" s="64"/>
      <c r="F69" s="64"/>
    </row>
    <row r="70" spans="5:6" x14ac:dyDescent="0.2">
      <c r="E70" s="64"/>
      <c r="F70" s="64"/>
    </row>
    <row r="71" spans="5:6" x14ac:dyDescent="0.2">
      <c r="E71" s="64"/>
      <c r="F71" s="64"/>
    </row>
    <row r="72" spans="5:6" x14ac:dyDescent="0.2">
      <c r="E72" s="64"/>
      <c r="F72" s="64"/>
    </row>
    <row r="73" spans="5:6" x14ac:dyDescent="0.2">
      <c r="E73" s="64"/>
      <c r="F73" s="64"/>
    </row>
    <row r="74" spans="5:6" x14ac:dyDescent="0.2">
      <c r="E74" s="64"/>
      <c r="F74" s="64"/>
    </row>
    <row r="75" spans="5:6" x14ac:dyDescent="0.2">
      <c r="E75" s="64"/>
      <c r="F75" s="64"/>
    </row>
    <row r="76" spans="5:6" x14ac:dyDescent="0.2">
      <c r="E76" s="64"/>
      <c r="F76" s="64"/>
    </row>
    <row r="77" spans="5:6" x14ac:dyDescent="0.2">
      <c r="E77" s="64"/>
      <c r="F77" s="64"/>
    </row>
    <row r="78" spans="5:6" x14ac:dyDescent="0.2">
      <c r="E78" s="64"/>
      <c r="F78" s="64"/>
    </row>
    <row r="79" spans="5:6" x14ac:dyDescent="0.2">
      <c r="E79" s="64"/>
      <c r="F79" s="64"/>
    </row>
    <row r="80" spans="5:6" x14ac:dyDescent="0.2">
      <c r="E80" s="64"/>
      <c r="F80" s="64"/>
    </row>
    <row r="81" spans="5:6" x14ac:dyDescent="0.2">
      <c r="E81" s="64"/>
      <c r="F81" s="64"/>
    </row>
    <row r="82" spans="5:6" x14ac:dyDescent="0.2">
      <c r="E82" s="64"/>
      <c r="F82" s="64"/>
    </row>
    <row r="83" spans="5:6" x14ac:dyDescent="0.2">
      <c r="E83" s="64"/>
      <c r="F83" s="64"/>
    </row>
  </sheetData>
  <mergeCells count="2">
    <mergeCell ref="A7:G7"/>
    <mergeCell ref="B26:G26"/>
  </mergeCells>
  <pageMargins left="0.85899999999999999" right="0.15" top="0.39300000000000002" bottom="0.39300000000000002" header="0.47199999999999998" footer="0.196000000000000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 5.1A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Costache</dc:creator>
  <cp:lastModifiedBy>Nicoleta Jianu</cp:lastModifiedBy>
  <cp:lastPrinted>2019-11-13T11:31:08Z</cp:lastPrinted>
  <dcterms:created xsi:type="dcterms:W3CDTF">2018-10-01T04:31:22Z</dcterms:created>
  <dcterms:modified xsi:type="dcterms:W3CDTF">2020-10-27T10:30:34Z</dcterms:modified>
</cp:coreProperties>
</file>