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_vladan\Desktop\SITUATIE TPBI ANEXE CTR 10 ANI (ian 2021)\SITUATIE TPBI ACTUALIZATA CU FLOREASCA MARTIE 2021\"/>
    </mc:Choice>
  </mc:AlternateContent>
  <xr:revisionPtr revIDLastSave="0" documentId="13_ncr:1_{80A4B998-016E-40FD-9373-F4F7AC0BB9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V" sheetId="1" r:id="rId1"/>
  </sheets>
  <definedNames>
    <definedName name="_xlnm.Print_Area" localSheetId="0">PV!$A$1:$F$37</definedName>
    <definedName name="_xlnm.Print_Titles" localSheetId="0">PV!$3:$6</definedName>
  </definedNames>
  <calcPr calcId="181029"/>
</workbook>
</file>

<file path=xl/calcChain.xml><?xml version="1.0" encoding="utf-8"?>
<calcChain xmlns="http://schemas.openxmlformats.org/spreadsheetml/2006/main">
  <c r="B37" i="1" l="1"/>
  <c r="D37" i="1"/>
  <c r="E37" i="1"/>
  <c r="C37" i="1" l="1"/>
</calcChain>
</file>

<file path=xl/sharedStrings.xml><?xml version="1.0" encoding="utf-8"?>
<sst xmlns="http://schemas.openxmlformats.org/spreadsheetml/2006/main" count="69" uniqueCount="69">
  <si>
    <t>CENTRALIZATOR</t>
  </si>
  <si>
    <t>Grupa</t>
  </si>
  <si>
    <t>Total - din care</t>
  </si>
  <si>
    <t>Terenuri</t>
  </si>
  <si>
    <t>Cladiri</t>
  </si>
  <si>
    <t>Alte cladiri</t>
  </si>
  <si>
    <t>TOTAL GENERAL</t>
  </si>
  <si>
    <t>1-2</t>
  </si>
  <si>
    <t>3</t>
  </si>
  <si>
    <t>13-14</t>
  </si>
  <si>
    <t>15</t>
  </si>
  <si>
    <t>4</t>
  </si>
  <si>
    <t>5</t>
  </si>
  <si>
    <t>6</t>
  </si>
  <si>
    <t>7-9</t>
  </si>
  <si>
    <t>10-11</t>
  </si>
  <si>
    <t>12</t>
  </si>
  <si>
    <t>16</t>
  </si>
  <si>
    <t>17</t>
  </si>
  <si>
    <t>31</t>
  </si>
  <si>
    <t>32</t>
  </si>
  <si>
    <t>18</t>
  </si>
  <si>
    <t>19</t>
  </si>
  <si>
    <t>20-21</t>
  </si>
  <si>
    <t>27</t>
  </si>
  <si>
    <t>28</t>
  </si>
  <si>
    <t>29</t>
  </si>
  <si>
    <t>30</t>
  </si>
  <si>
    <t>Pagina</t>
  </si>
  <si>
    <t>ANEXA 2.1.A. - BUNURI  APARȚINÂND DOMENIULUI PUBLIC AL MUNICIPIULUI BUCUREȘTI CONCESIONATE CĂTRE S.C. SOCIETATEA DE TRANSPORT BUCUREȘTI - STB S.A</t>
  </si>
  <si>
    <t>ANEXA 2.01 Depou Bucurestii Noi</t>
  </si>
  <si>
    <t>ANEXA 2.02 Depou Victoria</t>
  </si>
  <si>
    <t>ANEXA 2.03 Depou Colentina</t>
  </si>
  <si>
    <t>ANEXA 2.04 Depou Vatra Luminoasa</t>
  </si>
  <si>
    <t>ANEXA 2.05 Depou Dudesti</t>
  </si>
  <si>
    <t>ANEXA 2.06 Complex Titan</t>
  </si>
  <si>
    <t>ANEXA 2.07 Complex Giurgiului</t>
  </si>
  <si>
    <t>ANEXA 2.08 Depou Berceni</t>
  </si>
  <si>
    <t>ANEXA 2.09 Complex Alexandriei</t>
  </si>
  <si>
    <t>ANEXA 2.10 Depou Militari</t>
  </si>
  <si>
    <t>ANEXA 2.11 Depou Bujoreni</t>
  </si>
  <si>
    <t>ANEXA 2.12 Autobaza Nordului</t>
  </si>
  <si>
    <t>ANEXA 2.13 Autobaza Obregia</t>
  </si>
  <si>
    <t>ANEXA 2.14 Autobaza Ferentari</t>
  </si>
  <si>
    <t>ANEXA 2.15 Autobaza Militari</t>
  </si>
  <si>
    <t>ANEXA 2.16 Autobaza Floreasca</t>
  </si>
  <si>
    <t>ANEXA 2.17 Uzina de Reparatii</t>
  </si>
  <si>
    <t>ANEXA 2.18 Serviciul Dispecerizarea Circulatiei</t>
  </si>
  <si>
    <t>ANEXA 2.19 Imobil Bucuresti-Ploiesti</t>
  </si>
  <si>
    <t>ANEXA 2.20 Asociatia Sportiva</t>
  </si>
  <si>
    <t>ANEXA 2.21 Sectia Linii si Serviciul Control</t>
  </si>
  <si>
    <t>ANEXA 2.22 Serviciul Vanzare</t>
  </si>
  <si>
    <t>ANEXA 2.23 Imobil Lacul Tei</t>
  </si>
  <si>
    <t>ANEXA 2.24 Platforma Valea Oltului</t>
  </si>
  <si>
    <t>ANEXA 2.25 Substatii electrice</t>
  </si>
  <si>
    <t>ANEXA 2.26 Linii</t>
  </si>
  <si>
    <t>ANEXA 2.27 Drumuri, pavaje, amenjari etc.</t>
  </si>
  <si>
    <t>ANEXA 2.28 Retele</t>
  </si>
  <si>
    <t>ANEXA 2.29 Cabluri</t>
  </si>
  <si>
    <t>ANEXA 2.30 Schimbatoare, traversare, incrucisare etc.</t>
  </si>
  <si>
    <t>22</t>
  </si>
  <si>
    <t>23-26</t>
  </si>
  <si>
    <t>33</t>
  </si>
  <si>
    <t>34-36</t>
  </si>
  <si>
    <t>37-41</t>
  </si>
  <si>
    <t>42-43</t>
  </si>
  <si>
    <t>44-46</t>
  </si>
  <si>
    <t>47-48</t>
  </si>
  <si>
    <t>49-64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</si>
</sst>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R_O_N_-;\-* #,##0.00\ _R_O_N_-;_-* &quot;-&quot;??\ _R_O_N_-;_-@_-"/>
    <numFmt numFmtId="166" formatCode="_-* #,##0.00\ _l_e_i_-;\-* #,##0.00\ _l_e_i_-;_-* &quot;-&quot;??\ _l_e_i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3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165" fontId="3" fillId="0" borderId="0" xfId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9" zoomScaleNormal="100" zoomScaleSheetLayoutView="100" workbookViewId="0">
      <selection activeCell="E37" sqref="E37"/>
    </sheetView>
  </sheetViews>
  <sheetFormatPr defaultRowHeight="15.75" x14ac:dyDescent="0.25"/>
  <cols>
    <col min="1" max="1" width="64.85546875" style="7" customWidth="1"/>
    <col min="2" max="2" width="23.85546875" style="8" customWidth="1"/>
    <col min="3" max="3" width="30" style="9" customWidth="1"/>
    <col min="4" max="4" width="30.140625" style="9" customWidth="1"/>
    <col min="5" max="5" width="24" style="9" customWidth="1"/>
    <col min="6" max="6" width="28.5703125" style="10" customWidth="1"/>
    <col min="7" max="16384" width="9.140625" style="10"/>
  </cols>
  <sheetData>
    <row r="1" spans="1:9" ht="31.5" customHeight="1" x14ac:dyDescent="0.25">
      <c r="A1" s="29"/>
    </row>
    <row r="2" spans="1:9" ht="31.5" customHeight="1" x14ac:dyDescent="0.25">
      <c r="A2" s="29"/>
    </row>
    <row r="3" spans="1:9" s="13" customFormat="1" ht="30" customHeight="1" x14ac:dyDescent="0.25">
      <c r="A3" s="32" t="s">
        <v>29</v>
      </c>
      <c r="B3" s="32"/>
      <c r="C3" s="32"/>
      <c r="D3" s="32"/>
      <c r="E3" s="32"/>
      <c r="F3" s="32"/>
      <c r="G3" s="11"/>
      <c r="H3" s="12"/>
      <c r="I3" s="12"/>
    </row>
    <row r="4" spans="1:9" x14ac:dyDescent="0.25">
      <c r="A4" s="31" t="s">
        <v>0</v>
      </c>
      <c r="B4" s="31"/>
      <c r="C4" s="31"/>
      <c r="D4" s="31"/>
      <c r="E4" s="31"/>
      <c r="F4" s="31"/>
    </row>
    <row r="5" spans="1:9" x14ac:dyDescent="0.25">
      <c r="A5" s="30"/>
      <c r="B5" s="30"/>
      <c r="C5" s="30"/>
      <c r="D5" s="30"/>
      <c r="E5" s="30"/>
      <c r="F5" s="30"/>
    </row>
    <row r="6" spans="1:9" s="18" customFormat="1" x14ac:dyDescent="0.25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7" t="s">
        <v>28</v>
      </c>
    </row>
    <row r="7" spans="1:9" x14ac:dyDescent="0.2">
      <c r="A7" s="1" t="s">
        <v>30</v>
      </c>
      <c r="B7" s="19">
        <v>27156959.4967</v>
      </c>
      <c r="C7" s="20">
        <v>25930900</v>
      </c>
      <c r="D7" s="20">
        <v>1098263.2792</v>
      </c>
      <c r="E7" s="20">
        <v>127796.21749999997</v>
      </c>
      <c r="F7" s="21" t="s">
        <v>7</v>
      </c>
    </row>
    <row r="8" spans="1:9" s="22" customFormat="1" x14ac:dyDescent="0.2">
      <c r="A8" s="1" t="s">
        <v>31</v>
      </c>
      <c r="B8" s="19">
        <v>184834053.22</v>
      </c>
      <c r="C8" s="20">
        <v>184577160</v>
      </c>
      <c r="D8" s="20">
        <v>232065.49</v>
      </c>
      <c r="E8" s="20">
        <v>24827.730000000003</v>
      </c>
      <c r="F8" s="21" t="s">
        <v>8</v>
      </c>
    </row>
    <row r="9" spans="1:9" x14ac:dyDescent="0.2">
      <c r="A9" s="1" t="s">
        <v>32</v>
      </c>
      <c r="B9" s="19">
        <v>27006556.734099988</v>
      </c>
      <c r="C9" s="20">
        <v>24036500</v>
      </c>
      <c r="D9" s="20">
        <v>2807589.6507000001</v>
      </c>
      <c r="E9" s="20">
        <v>162467.08339999997</v>
      </c>
      <c r="F9" s="21" t="s">
        <v>11</v>
      </c>
    </row>
    <row r="10" spans="1:9" x14ac:dyDescent="0.2">
      <c r="A10" s="1" t="s">
        <v>33</v>
      </c>
      <c r="B10" s="19">
        <v>22238415.572599996</v>
      </c>
      <c r="C10" s="20">
        <v>21225700</v>
      </c>
      <c r="D10" s="20">
        <v>974098.41839999997</v>
      </c>
      <c r="E10" s="20">
        <v>38617.154200000004</v>
      </c>
      <c r="F10" s="21" t="s">
        <v>12</v>
      </c>
    </row>
    <row r="11" spans="1:9" x14ac:dyDescent="0.2">
      <c r="A11" s="1" t="s">
        <v>34</v>
      </c>
      <c r="B11" s="19">
        <v>35430397.201200001</v>
      </c>
      <c r="C11" s="20">
        <v>23460900</v>
      </c>
      <c r="D11" s="20">
        <v>11433993.083000001</v>
      </c>
      <c r="E11" s="20">
        <v>535504.11820000003</v>
      </c>
      <c r="F11" s="21" t="s">
        <v>13</v>
      </c>
    </row>
    <row r="12" spans="1:9" x14ac:dyDescent="0.2">
      <c r="A12" s="1" t="s">
        <v>35</v>
      </c>
      <c r="B12" s="19">
        <v>133235787.86</v>
      </c>
      <c r="C12" s="20">
        <v>119991300</v>
      </c>
      <c r="D12" s="20">
        <v>12189585.800000001</v>
      </c>
      <c r="E12" s="20">
        <v>1054902.06</v>
      </c>
      <c r="F12" s="21" t="s">
        <v>14</v>
      </c>
    </row>
    <row r="13" spans="1:9" x14ac:dyDescent="0.2">
      <c r="A13" s="1" t="s">
        <v>36</v>
      </c>
      <c r="B13" s="19">
        <v>52362940.616299994</v>
      </c>
      <c r="C13" s="20">
        <v>46695900</v>
      </c>
      <c r="D13" s="20">
        <v>4371159.6679999996</v>
      </c>
      <c r="E13" s="20">
        <v>1295880.9482999998</v>
      </c>
      <c r="F13" s="21" t="s">
        <v>15</v>
      </c>
    </row>
    <row r="14" spans="1:9" x14ac:dyDescent="0.2">
      <c r="A14" s="1" t="s">
        <v>37</v>
      </c>
      <c r="B14" s="19">
        <v>30966643.017700002</v>
      </c>
      <c r="C14" s="20">
        <v>29346900</v>
      </c>
      <c r="D14" s="20">
        <v>1478195.9821999997</v>
      </c>
      <c r="E14" s="20">
        <v>141547.03549999997</v>
      </c>
      <c r="F14" s="21" t="s">
        <v>16</v>
      </c>
    </row>
    <row r="15" spans="1:9" x14ac:dyDescent="0.2">
      <c r="A15" s="1" t="s">
        <v>38</v>
      </c>
      <c r="B15" s="19">
        <v>75987108.604799971</v>
      </c>
      <c r="C15" s="20">
        <v>62251500</v>
      </c>
      <c r="D15" s="20">
        <v>10330937.289499998</v>
      </c>
      <c r="E15" s="20">
        <v>3404671.3153000004</v>
      </c>
      <c r="F15" s="21" t="s">
        <v>9</v>
      </c>
    </row>
    <row r="16" spans="1:9" x14ac:dyDescent="0.2">
      <c r="A16" s="1" t="s">
        <v>39</v>
      </c>
      <c r="B16" s="19">
        <v>34456095.953400001</v>
      </c>
      <c r="C16" s="20">
        <v>28069800</v>
      </c>
      <c r="D16" s="20">
        <v>5400943.093799999</v>
      </c>
      <c r="E16" s="20">
        <v>985352.85960000008</v>
      </c>
      <c r="F16" s="21" t="s">
        <v>10</v>
      </c>
    </row>
    <row r="17" spans="1:6" x14ac:dyDescent="0.2">
      <c r="A17" s="1" t="s">
        <v>40</v>
      </c>
      <c r="B17" s="19">
        <v>27425491.616099998</v>
      </c>
      <c r="C17" s="20">
        <v>25606800</v>
      </c>
      <c r="D17" s="20">
        <v>1332985.6143999998</v>
      </c>
      <c r="E17" s="20">
        <v>485706.00170000002</v>
      </c>
      <c r="F17" s="21" t="s">
        <v>17</v>
      </c>
    </row>
    <row r="18" spans="1:6" x14ac:dyDescent="0.2">
      <c r="A18" s="1" t="s">
        <v>41</v>
      </c>
      <c r="B18" s="19">
        <v>12221195.916099999</v>
      </c>
      <c r="C18" s="20">
        <v>9199100</v>
      </c>
      <c r="D18" s="20">
        <v>2285424.5721</v>
      </c>
      <c r="E18" s="20">
        <v>736671.34399999992</v>
      </c>
      <c r="F18" s="21" t="s">
        <v>18</v>
      </c>
    </row>
    <row r="19" spans="1:6" x14ac:dyDescent="0.2">
      <c r="A19" s="1" t="s">
        <v>42</v>
      </c>
      <c r="B19" s="19">
        <v>23371769.809800003</v>
      </c>
      <c r="C19" s="20">
        <v>14734600</v>
      </c>
      <c r="D19" s="20">
        <v>7316160.8396000005</v>
      </c>
      <c r="E19" s="20">
        <v>1321008.9701999999</v>
      </c>
      <c r="F19" s="21" t="s">
        <v>21</v>
      </c>
    </row>
    <row r="20" spans="1:6" x14ac:dyDescent="0.2">
      <c r="A20" s="1" t="s">
        <v>43</v>
      </c>
      <c r="B20" s="19">
        <v>31465580.483199999</v>
      </c>
      <c r="C20" s="20">
        <v>26386500</v>
      </c>
      <c r="D20" s="20">
        <v>4901573.0676999995</v>
      </c>
      <c r="E20" s="20">
        <v>177507.41550000006</v>
      </c>
      <c r="F20" s="21" t="s">
        <v>22</v>
      </c>
    </row>
    <row r="21" spans="1:6" x14ac:dyDescent="0.2">
      <c r="A21" s="1" t="s">
        <v>44</v>
      </c>
      <c r="B21" s="19">
        <v>28359133.77870002</v>
      </c>
      <c r="C21" s="20">
        <v>24736200</v>
      </c>
      <c r="D21" s="20">
        <v>3346790.4278000002</v>
      </c>
      <c r="E21" s="20">
        <v>276143.35090000008</v>
      </c>
      <c r="F21" s="21" t="s">
        <v>23</v>
      </c>
    </row>
    <row r="22" spans="1:6" x14ac:dyDescent="0.2">
      <c r="A22" s="1" t="s">
        <v>45</v>
      </c>
      <c r="B22" s="19">
        <v>20785597.120000001</v>
      </c>
      <c r="C22" s="20">
        <v>20622400</v>
      </c>
      <c r="D22" s="20">
        <v>150825.13</v>
      </c>
      <c r="E22" s="20">
        <v>12371.99</v>
      </c>
      <c r="F22" s="21" t="s">
        <v>60</v>
      </c>
    </row>
    <row r="23" spans="1:6" s="22" customFormat="1" x14ac:dyDescent="0.2">
      <c r="A23" s="1" t="s">
        <v>46</v>
      </c>
      <c r="B23" s="19">
        <v>107516736.8</v>
      </c>
      <c r="C23" s="20">
        <v>98567000</v>
      </c>
      <c r="D23" s="20">
        <v>8522321.9199999999</v>
      </c>
      <c r="E23" s="20">
        <v>427414.88</v>
      </c>
      <c r="F23" s="21" t="s">
        <v>61</v>
      </c>
    </row>
    <row r="24" spans="1:6" s="26" customFormat="1" x14ac:dyDescent="0.2">
      <c r="A24" s="2" t="s">
        <v>47</v>
      </c>
      <c r="B24" s="23">
        <v>8246237.7768000001</v>
      </c>
      <c r="C24" s="24">
        <v>6475000</v>
      </c>
      <c r="D24" s="24">
        <v>1769874.8869</v>
      </c>
      <c r="E24" s="24">
        <v>1362.8898999999999</v>
      </c>
      <c r="F24" s="25" t="s">
        <v>24</v>
      </c>
    </row>
    <row r="25" spans="1:6" s="26" customFormat="1" x14ac:dyDescent="0.2">
      <c r="A25" s="2" t="s">
        <v>48</v>
      </c>
      <c r="B25" s="23">
        <v>325180.90090000001</v>
      </c>
      <c r="C25" s="24">
        <v>325100</v>
      </c>
      <c r="D25" s="24">
        <v>80.900899999999993</v>
      </c>
      <c r="E25" s="27"/>
      <c r="F25" s="25" t="s">
        <v>25</v>
      </c>
    </row>
    <row r="26" spans="1:6" s="26" customFormat="1" x14ac:dyDescent="0.2">
      <c r="A26" s="2" t="s">
        <v>49</v>
      </c>
      <c r="B26" s="23">
        <v>12645609.6636</v>
      </c>
      <c r="C26" s="24">
        <v>9421900</v>
      </c>
      <c r="D26" s="24">
        <v>3211193.9709999999</v>
      </c>
      <c r="E26" s="24">
        <v>12515.692599999998</v>
      </c>
      <c r="F26" s="25" t="s">
        <v>26</v>
      </c>
    </row>
    <row r="27" spans="1:6" s="26" customFormat="1" x14ac:dyDescent="0.2">
      <c r="A27" s="2" t="s">
        <v>50</v>
      </c>
      <c r="B27" s="23">
        <v>1713485.7302999999</v>
      </c>
      <c r="C27" s="24">
        <v>1713300</v>
      </c>
      <c r="D27" s="24">
        <v>170.2578</v>
      </c>
      <c r="E27" s="24">
        <v>15.4725</v>
      </c>
      <c r="F27" s="25" t="s">
        <v>27</v>
      </c>
    </row>
    <row r="28" spans="1:6" s="26" customFormat="1" x14ac:dyDescent="0.2">
      <c r="A28" s="2" t="s">
        <v>51</v>
      </c>
      <c r="B28" s="23">
        <v>2276659.9228999992</v>
      </c>
      <c r="C28" s="24">
        <v>2116200</v>
      </c>
      <c r="D28" s="24">
        <v>160459.92290000003</v>
      </c>
      <c r="E28" s="27"/>
      <c r="F28" s="25" t="s">
        <v>19</v>
      </c>
    </row>
    <row r="29" spans="1:6" s="26" customFormat="1" x14ac:dyDescent="0.2">
      <c r="A29" s="2" t="s">
        <v>52</v>
      </c>
      <c r="B29" s="23">
        <v>1113353.1821999999</v>
      </c>
      <c r="C29" s="24">
        <v>1104900</v>
      </c>
      <c r="D29" s="24">
        <v>2212.4277000000002</v>
      </c>
      <c r="E29" s="24">
        <v>6240.7544999999991</v>
      </c>
      <c r="F29" s="25" t="s">
        <v>20</v>
      </c>
    </row>
    <row r="30" spans="1:6" s="26" customFormat="1" x14ac:dyDescent="0.2">
      <c r="A30" s="2" t="s">
        <v>53</v>
      </c>
      <c r="B30" s="23">
        <v>4285600</v>
      </c>
      <c r="C30" s="24">
        <v>4285600</v>
      </c>
      <c r="D30" s="27"/>
      <c r="E30" s="24"/>
      <c r="F30" s="25" t="s">
        <v>62</v>
      </c>
    </row>
    <row r="31" spans="1:6" s="26" customFormat="1" x14ac:dyDescent="0.2">
      <c r="A31" s="2" t="s">
        <v>54</v>
      </c>
      <c r="B31" s="23">
        <v>76473808.519999996</v>
      </c>
      <c r="C31" s="24">
        <v>72833200</v>
      </c>
      <c r="D31" s="24">
        <v>3400123.5867000003</v>
      </c>
      <c r="E31" s="24">
        <v>240484.93</v>
      </c>
      <c r="F31" s="25" t="s">
        <v>63</v>
      </c>
    </row>
    <row r="32" spans="1:6" s="26" customFormat="1" x14ac:dyDescent="0.2">
      <c r="A32" s="2" t="s">
        <v>55</v>
      </c>
      <c r="B32" s="23">
        <v>200424052.97</v>
      </c>
      <c r="C32" s="24"/>
      <c r="D32" s="24"/>
      <c r="E32" s="24">
        <v>200424052.97</v>
      </c>
      <c r="F32" s="25" t="s">
        <v>64</v>
      </c>
    </row>
    <row r="33" spans="1:6" s="26" customFormat="1" x14ac:dyDescent="0.2">
      <c r="A33" s="2" t="s">
        <v>56</v>
      </c>
      <c r="B33" s="23">
        <v>2578708.8835</v>
      </c>
      <c r="C33" s="24"/>
      <c r="D33" s="24"/>
      <c r="E33" s="24">
        <v>2578708.8835</v>
      </c>
      <c r="F33" s="25" t="s">
        <v>65</v>
      </c>
    </row>
    <row r="34" spans="1:6" s="26" customFormat="1" x14ac:dyDescent="0.2">
      <c r="A34" s="2" t="s">
        <v>57</v>
      </c>
      <c r="B34" s="23">
        <v>44063742.409999996</v>
      </c>
      <c r="C34" s="24"/>
      <c r="D34" s="24"/>
      <c r="E34" s="24">
        <v>44063742.409999996</v>
      </c>
      <c r="F34" s="25" t="s">
        <v>66</v>
      </c>
    </row>
    <row r="35" spans="1:6" s="26" customFormat="1" x14ac:dyDescent="0.2">
      <c r="A35" s="2" t="s">
        <v>58</v>
      </c>
      <c r="B35" s="23">
        <v>13619471.779999999</v>
      </c>
      <c r="C35" s="24"/>
      <c r="D35" s="24"/>
      <c r="E35" s="24">
        <v>13619471.779999999</v>
      </c>
      <c r="F35" s="25" t="s">
        <v>67</v>
      </c>
    </row>
    <row r="36" spans="1:6" s="26" customFormat="1" x14ac:dyDescent="0.2">
      <c r="A36" s="2" t="s">
        <v>59</v>
      </c>
      <c r="B36" s="23">
        <v>48699463.439999998</v>
      </c>
      <c r="C36" s="24"/>
      <c r="D36" s="24"/>
      <c r="E36" s="24">
        <v>48699463.439999998</v>
      </c>
      <c r="F36" s="25" t="s">
        <v>68</v>
      </c>
    </row>
    <row r="37" spans="1:6" s="28" customFormat="1" ht="20.25" customHeight="1" x14ac:dyDescent="0.25">
      <c r="A37" s="3" t="s">
        <v>6</v>
      </c>
      <c r="B37" s="4">
        <f>SUM(C37,D37,E37)</f>
        <v>1291285838.9676001</v>
      </c>
      <c r="C37" s="4">
        <f t="shared" ref="C37" si="0">SUM(C7:C36)</f>
        <v>883714360</v>
      </c>
      <c r="D37" s="4">
        <f>SUM(D7:D36)-0.01</f>
        <v>86717029.270300001</v>
      </c>
      <c r="E37" s="5">
        <f>SUM(E7:E36)</f>
        <v>320854449.69730002</v>
      </c>
      <c r="F37" s="6"/>
    </row>
  </sheetData>
  <mergeCells count="2">
    <mergeCell ref="A4:F4"/>
    <mergeCell ref="A3:F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horizontalDpi="300" verticalDpi="300" r:id="rId1"/>
  <headerFooter>
    <oddFooter>Page &amp;P of 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</vt:lpstr>
      <vt:lpstr>PV!Print_Area</vt:lpstr>
      <vt:lpstr>PV!Print_Titles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Mitroi</dc:creator>
  <cp:lastModifiedBy>Loredana Ionela Vladan</cp:lastModifiedBy>
  <cp:lastPrinted>2021-01-26T07:04:42Z</cp:lastPrinted>
  <dcterms:created xsi:type="dcterms:W3CDTF">2018-05-16T13:21:21Z</dcterms:created>
  <dcterms:modified xsi:type="dcterms:W3CDTF">2021-03-25T12:28:50Z</dcterms:modified>
</cp:coreProperties>
</file>